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cle\Documents\Mes Documents\DOSSIER CONSTAT DE RENTREE\2ND DEGRE\CONSTAT 2022-2023\FICHIERS\"/>
    </mc:Choice>
  </mc:AlternateContent>
  <xr:revisionPtr revIDLastSave="0" documentId="13_ncr:1_{DDF35D1D-CACF-4122-A82A-F1BFA7010D04}" xr6:coauthVersionLast="36" xr6:coauthVersionMax="36" xr10:uidLastSave="{00000000-0000-0000-0000-000000000000}"/>
  <bookViews>
    <workbookView xWindow="0" yWindow="0" windowWidth="28800" windowHeight="11325" activeTab="2" xr2:uid="{BBE2D075-1371-481F-894E-68204ADF3B35}"/>
  </bookViews>
  <sheets>
    <sheet name="graphique 1" sheetId="1" r:id="rId1"/>
    <sheet name="graphique 2" sheetId="2" r:id="rId2"/>
    <sheet name="tableau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<sst xmlns="http://schemas.openxmlformats.org/spreadsheetml/2006/main" count="92" uniqueCount="72">
  <si>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</si>
  <si>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</si>
  <si>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</si>
  <si>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</si>
  <si>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</si>
  <si>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</si>
  <si>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</si>
  <si>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</si>
  <si>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</si>
  <si>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</si>
  <si>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2023 (prévisions)</t>
  </si>
  <si>
    <t>Graphique 2 - Évolution des effectifs par cycle (base 100 en 2013)</t>
  </si>
  <si>
    <t>Niveau</t>
  </si>
  <si>
    <t>Bas-Rhin</t>
  </si>
  <si>
    <t>Haut-Rhin</t>
  </si>
  <si>
    <t>1er cycle</t>
  </si>
  <si>
    <t>2d cycle pro</t>
  </si>
  <si>
    <t>2d cycle GT</t>
  </si>
  <si>
    <t>Post-bac</t>
  </si>
  <si>
    <t>Ensemble</t>
  </si>
  <si>
    <t>Répartition des effectifs d’élèves par cycle et par département</t>
  </si>
  <si>
    <t>Évolution des effectifs d'élèves par secteur et par niveau de formation (second degré et post-bac)</t>
  </si>
  <si>
    <t>Effectifs</t>
  </si>
  <si>
    <t>Variation/2021</t>
  </si>
  <si>
    <t>Public</t>
  </si>
  <si>
    <t>Privé sous contrat</t>
  </si>
  <si>
    <t>%</t>
  </si>
  <si>
    <t>6e</t>
  </si>
  <si>
    <t>5e</t>
  </si>
  <si>
    <t>4e</t>
  </si>
  <si>
    <t>3e</t>
  </si>
  <si>
    <t xml:space="preserve">Total 6e à 3e </t>
  </si>
  <si>
    <t>Segpa</t>
  </si>
  <si>
    <t>Dispositif relais</t>
  </si>
  <si>
    <t xml:space="preserve">Total premier cycle </t>
  </si>
  <si>
    <t>3e Prépa-Métiers</t>
  </si>
  <si>
    <t>CAP 1e année</t>
  </si>
  <si>
    <t>CAP 2e année</t>
  </si>
  <si>
    <t>CAP 3e année</t>
  </si>
  <si>
    <t>CAP 1 an</t>
  </si>
  <si>
    <t>Total CAP</t>
  </si>
  <si>
    <t xml:space="preserve">2de pro </t>
  </si>
  <si>
    <t>1re pro/1BMA(1)</t>
  </si>
  <si>
    <t>Terminale pro/2BMA(1)</t>
  </si>
  <si>
    <t>Total bac pro/BMA (1)</t>
  </si>
  <si>
    <t>MC et formations  niveau IV et V</t>
  </si>
  <si>
    <t>Total second cycle pro</t>
  </si>
  <si>
    <t>2de GT</t>
  </si>
  <si>
    <t>1re G</t>
  </si>
  <si>
    <t>1re T</t>
  </si>
  <si>
    <t>Total 1res G/T</t>
  </si>
  <si>
    <t>Terminale G</t>
  </si>
  <si>
    <t>Terminale T</t>
  </si>
  <si>
    <t>Total terminale G/T</t>
  </si>
  <si>
    <t>Total second cycle GT</t>
  </si>
  <si>
    <t>Total second degré</t>
  </si>
  <si>
    <t>CPGE 1re année</t>
  </si>
  <si>
    <t>CPGE 2e année</t>
  </si>
  <si>
    <t>CPES</t>
  </si>
  <si>
    <t>Total CPGE</t>
  </si>
  <si>
    <t>Mise à niveau BTS</t>
  </si>
  <si>
    <t>1re année BTS 2 ans</t>
  </si>
  <si>
    <t xml:space="preserve">2e année BTS 2 ans </t>
  </si>
  <si>
    <t>1re année BTS 3 ans (3)</t>
  </si>
  <si>
    <t>2e année BTS 3 ans (4)</t>
  </si>
  <si>
    <t>3e année BTS 3 ans (5)</t>
  </si>
  <si>
    <t>Total BTS</t>
  </si>
  <si>
    <t>DCG</t>
  </si>
  <si>
    <t>Autres formations (6)</t>
  </si>
  <si>
    <t>Total post-bac</t>
  </si>
  <si>
    <t>effectifs 2022</t>
  </si>
  <si>
    <t>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</si>
</sst>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1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3" fillId="0" borderId="0" xfId="0" applyFont="1"/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3" fontId="0" fillId="0" borderId="2" xfId="0" applyNumberFormat="1" applyBorder="1"/>
    <xf numFmtId="0" fontId="0" fillId="3" borderId="0" xfId="0" applyFill="1"/>
    <xf numFmtId="3" fontId="0" fillId="3" borderId="3" xfId="0" applyNumberFormat="1" applyFill="1" applyBorder="1"/>
    <xf numFmtId="3" fontId="0" fillId="0" borderId="3" xfId="0" applyNumberFormat="1" applyBorder="1"/>
    <xf numFmtId="0" fontId="1" fillId="4" borderId="0" xfId="0" applyFont="1" applyFill="1"/>
    <xf numFmtId="3" fontId="1" fillId="4" borderId="4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1" xfId="0" applyNumberFormat="1" applyBorder="1"/>
    <xf numFmtId="0" fontId="2" fillId="5" borderId="1" xfId="0" applyFont="1" applyFill="1" applyBorder="1"/>
    <xf numFmtId="3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'[1]Graphique 1'!$B$15</c:f>
              <c:strCache>
                <c:ptCount val="1"/>
                <c:pt idx="0">
                  <c:v>1er cycle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'[1]Graphique 1'!$C$14:$D$14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'[1]Graphique 1'!$C$15:$D$15</c:f>
              <c:numCache>
                <c:formatCode>#,##0</c:formatCode>
                <c:ptCount val="2"/>
                <c:pt idx="0">
                  <c:v>54184</c:v>
                </c:pt>
                <c:pt idx="1">
                  <c:v>37029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7-48BC-A2B6-FC3881A38111}"/>
            </c:ext>
          </c:extLst>
        </c:ser>
        <c:ser>
          <c:idx val="1"/>
          <c:order val="1"/>
          <c:tx>
            <c:strRef>
              <c:f>'[1]Graphique 1'!$B$16</c:f>
              <c:strCache>
                <c:ptCount val="1"/>
                <c:pt idx="0">
                  <c:v>2d cycle 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'[1]Graphique 1'!$C$14:$D$14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'[1]Graphique 1'!$C$16:$D$16</c:f>
              <c:numCache>
                <c:formatCode>#,##0</c:formatCode>
                <c:ptCount val="2"/>
                <c:pt idx="0">
                  <c:v>9613</c:v>
                </c:pt>
                <c:pt idx="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7-48BC-A2B6-FC3881A38111}"/>
            </c:ext>
          </c:extLst>
        </c:ser>
        <c:ser>
          <c:idx val="2"/>
          <c:order val="2"/>
          <c:tx>
            <c:strRef>
              <c:f>'[1]Graphique 1'!$B$17</c:f>
              <c:strCache>
                <c:ptCount val="1"/>
                <c:pt idx="0">
                  <c:v>2d cycle 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'[1]Graphique 1'!$C$14:$D$14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'[1]Graphique 1'!$C$17:$D$17</c:f>
              <c:numCache>
                <c:formatCode>#,##0</c:formatCode>
                <c:ptCount val="2"/>
                <c:pt idx="0">
                  <c:v>26241</c:v>
                </c:pt>
                <c:pt idx="1">
                  <c:v>17102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57-48BC-A2B6-FC3881A38111}"/>
            </c:ext>
          </c:extLst>
        </c:ser>
        <c:ser>
          <c:idx val="3"/>
          <c:order val="3"/>
          <c:tx>
            <c:strRef>
              <c:f>'[1]Graphique 1'!$B$18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'[1]Graphique 1'!$C$14:$D$14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'[1]Graphique 1'!$C$18:$D$18</c:f>
              <c:numCache>
                <c:formatCode>#,##0</c:formatCode>
                <c:ptCount val="2"/>
                <c:pt idx="0">
                  <c:v>5706</c:v>
                </c:pt>
                <c:pt idx="1">
                  <c:v>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7-48BC-A2B6-FC3881A381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149088"/>
        <c:axId val="1740151584"/>
      </c:barChart>
      <c:catAx>
        <c:axId val="17401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51584"/>
        <c:crosses val="autoZero"/>
        <c:auto val="1"/>
        <c:lblAlgn val="ctr"/>
        <c:lblOffset val="100"/>
        <c:noMultiLvlLbl val="0"/>
      </c:catAx>
      <c:valAx>
        <c:axId val="174015158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52433428202008E-2"/>
          <c:y val="5.8201058201058198E-2"/>
          <c:w val="0.9136361692433197"/>
          <c:h val="0.62318501853934927"/>
        </c:manualLayout>
      </c:layout>
      <c:lineChart>
        <c:grouping val="standard"/>
        <c:varyColors val="0"/>
        <c:ser>
          <c:idx val="0"/>
          <c:order val="0"/>
          <c:tx>
            <c:strRef>
              <c:f>'[1]Graphique 2'!$A$12</c:f>
              <c:strCache>
                <c:ptCount val="1"/>
                <c:pt idx="0">
                  <c:v>1er cycle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'[1]Graphique 2'!$E$11:$O$11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2011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'[1]Graphique 2'!$E$12:$M$12</c:f>
              <c:numCache>
                <c:formatCode>0.0</c:formatCode>
                <c:ptCount val="9"/>
                <c:pt idx="0">
                  <c:v>100</c:v>
                </c:pt>
                <c:pt idx="1">
                  <c:v>99.895571325907298</c:v>
                </c:pt>
                <c:pt idx="2">
                  <c:v>98.73338124326267</c:v>
                </c:pt>
                <c:pt idx="3">
                  <c:v>98.477362558390226</c:v>
                </c:pt>
                <c:pt idx="4">
                  <c:v>99.921397772188286</c:v>
                </c:pt>
                <c:pt idx="5">
                  <c:v>100.73436938555515</c:v>
                </c:pt>
                <c:pt idx="6">
                  <c:v>101.9347376931369</c:v>
                </c:pt>
                <c:pt idx="7">
                  <c:v>101.83929213079411</c:v>
                </c:pt>
                <c:pt idx="8">
                  <c:v>101.96505569529283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2-418A-9944-A005BBF51BD4}"/>
            </c:ext>
          </c:extLst>
        </c:ser>
        <c:ser>
          <c:idx val="1"/>
          <c:order val="1"/>
          <c:tx>
            <c:strRef>
              <c:f>'[1]Graphique 2'!$A$13</c:f>
              <c:strCache>
                <c:ptCount val="1"/>
                <c:pt idx="0">
                  <c:v>2d cycle GT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'[1]Graphique 2'!$E$11:$O$11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2011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'[1]Graphique 2'!$E$13:$O$13</c:f>
              <c:numCache>
                <c:formatCode>0.0</c:formatCode>
                <c:ptCount val="11"/>
                <c:pt idx="0">
                  <c:v>100</c:v>
                </c:pt>
                <c:pt idx="1">
                  <c:v>101.4145247541832</c:v>
                </c:pt>
                <c:pt idx="2">
                  <c:v>103.97496241898519</c:v>
                </c:pt>
                <c:pt idx="3">
                  <c:v>105.62113408413218</c:v>
                </c:pt>
                <c:pt idx="4">
                  <c:v>106.09182089257992</c:v>
                </c:pt>
                <c:pt idx="5">
                  <c:v>105.01983784716234</c:v>
                </c:pt>
                <c:pt idx="6">
                  <c:v>104.2312526183494</c:v>
                </c:pt>
                <c:pt idx="7">
                  <c:v>105.01737351832227</c:v>
                </c:pt>
                <c:pt idx="8">
                  <c:v>106.30868183050346</c:v>
                </c:pt>
                <c:pt idx="9">
                  <c:v>106.81140491387171</c:v>
                </c:pt>
                <c:pt idx="10">
                  <c:v>107.06276645555583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18A-9944-A005BBF51BD4}"/>
            </c:ext>
          </c:extLst>
        </c:ser>
        <c:ser>
          <c:idx val="2"/>
          <c:order val="2"/>
          <c:tx>
            <c:strRef>
              <c:f>'[1]Graphique 2'!$A$14</c:f>
              <c:strCache>
                <c:ptCount val="1"/>
                <c:pt idx="0">
                  <c:v>2d cycle PRO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'[1]Graphique 2'!$E$11:$O$11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2011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'[1]Graphique 2'!$E$14:$O$14</c:f>
              <c:numCache>
                <c:formatCode>0.0</c:formatCode>
                <c:ptCount val="11"/>
                <c:pt idx="0">
                  <c:v>100</c:v>
                </c:pt>
                <c:pt idx="1">
                  <c:v>97.428495054798177</c:v>
                </c:pt>
                <c:pt idx="2">
                  <c:v>99.032344292969796</c:v>
                </c:pt>
                <c:pt idx="3">
                  <c:v>98.283881315156378</c:v>
                </c:pt>
                <c:pt idx="4">
                  <c:v>97.203956161454158</c:v>
                </c:pt>
                <c:pt idx="5">
                  <c:v>95.455760491847101</c:v>
                </c:pt>
                <c:pt idx="6">
                  <c:v>95.161721464848966</c:v>
                </c:pt>
                <c:pt idx="7">
                  <c:v>95.894145950280674</c:v>
                </c:pt>
                <c:pt idx="8">
                  <c:v>94.472066292435173</c:v>
                </c:pt>
                <c:pt idx="9">
                  <c:v>92.344292969794168</c:v>
                </c:pt>
                <c:pt idx="10">
                  <c:v>92.103715584068439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2-418A-9944-A005BBF51BD4}"/>
            </c:ext>
          </c:extLst>
        </c:ser>
        <c:ser>
          <c:idx val="3"/>
          <c:order val="3"/>
          <c:tx>
            <c:strRef>
              <c:f>'[1]Graphique 2'!$A$15</c:f>
              <c:strCache>
                <c:ptCount val="1"/>
                <c:pt idx="0">
                  <c:v>Post-Bac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'[1]Graphique 2'!$E$11:$O$11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2011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'[1]Graphique 2'!$E$15:$O$15</c:f>
              <c:numCache>
                <c:formatCode>0.0</c:formatCode>
                <c:ptCount val="11"/>
                <c:pt idx="0">
                  <c:v>100</c:v>
                </c:pt>
                <c:pt idx="1">
                  <c:v>99.355685479059773</c:v>
                </c:pt>
                <c:pt idx="2">
                  <c:v>99.892614246509964</c:v>
                </c:pt>
                <c:pt idx="3">
                  <c:v>100.44147476434793</c:v>
                </c:pt>
                <c:pt idx="4">
                  <c:v>100.93067653024698</c:v>
                </c:pt>
                <c:pt idx="5">
                  <c:v>101.80169430855506</c:v>
                </c:pt>
                <c:pt idx="6">
                  <c:v>101.07385753490037</c:v>
                </c:pt>
                <c:pt idx="7">
                  <c:v>100.94260828063477</c:v>
                </c:pt>
                <c:pt idx="8">
                  <c:v>98.711370958119559</c:v>
                </c:pt>
                <c:pt idx="9">
                  <c:v>90.931869705285763</c:v>
                </c:pt>
                <c:pt idx="10">
                  <c:v>88.843813387423936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2-418A-9944-A005BBF51BD4}"/>
            </c:ext>
          </c:extLst>
        </c:ser>
        <c:ser>
          <c:idx val="4"/>
          <c:order val="4"/>
          <c:tx>
            <c:strRef>
              <c:f>'[1]Graphique 2'!$A$16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'[1]Graphique 2'!$E$11:$O$11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2011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'[1]Graphique 2'!$E$16:$O$16</c:f>
              <c:numCache>
                <c:formatCode>0.0</c:formatCode>
                <c:ptCount val="11"/>
                <c:pt idx="0">
                  <c:v>100</c:v>
                </c:pt>
                <c:pt idx="1">
                  <c:v>99.965543864574627</c:v>
                </c:pt>
                <c:pt idx="2">
                  <c:v>100.18823259167566</c:v>
                </c:pt>
                <c:pt idx="3">
                  <c:v>100.40900708903082</c:v>
                </c:pt>
                <c:pt idx="4">
                  <c:v>101.24871587087883</c:v>
                </c:pt>
                <c:pt idx="5">
                  <c:v>101.27104855124711</c:v>
                </c:pt>
                <c:pt idx="6">
                  <c:v>101.67495102762234</c:v>
                </c:pt>
                <c:pt idx="7">
                  <c:v>102.0769392742517</c:v>
                </c:pt>
                <c:pt idx="8">
                  <c:v>102.02142661162192</c:v>
                </c:pt>
                <c:pt idx="9">
                  <c:v>101.74131099214527</c:v>
                </c:pt>
                <c:pt idx="10">
                  <c:v>101.36867426828569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A2-418A-9944-A005BBF51BD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5518544"/>
        <c:axId val="1565520624"/>
      </c:lineChart>
      <c:catAx>
        <c:axId val="1565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20624"/>
        <c:crosses val="autoZero"/>
        <c:auto val="1"/>
        <c:lblAlgn val="ctr"/>
        <c:lblOffset val="100"/>
        <c:noMultiLvlLbl val="0"/>
      </c:catAx>
      <c:valAx>
        <c:axId val="1565520624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18544"/>
        <c:crosses val="autoZero"/>
        <c:crossBetween val="midCat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5</xdr:col>
      <xdr:colOff>166688</xdr:colOff>
      <xdr:row>26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22C7CD-FD9E-4101-BA94-C311A2F49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18</xdr:row>
      <xdr:rowOff>104775</xdr:rowOff>
    </xdr:from>
    <xdr:to>
      <xdr:col>10</xdr:col>
      <xdr:colOff>161926</xdr:colOff>
      <xdr:row>31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470D81B-D6FC-41EB-86DC-94A36194A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cle/AppData/Local/Temp/pid-5940/Les%20effectifs%20d'&#233;l&#232;ves%20du%20second%20degr&#233;%20-%20R202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o+chiffres clé"/>
      <sheetName val="Graphique 1"/>
      <sheetName val="Graphique 2"/>
      <sheetName val="tableau 1"/>
    </sheetNames>
    <sheetDataSet>
      <sheetData sheetId="0"/>
      <sheetData sheetId="1">
        <row r="14">
          <cell r="C14" t="str">
            <v>Bas-Rhin</v>
          </cell>
          <cell r="D14" t="str">
            <v>Haut-Rhin</v>
          </cell>
        </row>
        <row r="15">
          <cell r="B15" t="str">
            <v>1er cycle</v>
          </cell>
          <cell r="C15">
            <v>54184</v>
          </cell>
          <cell r="D15">
            <v>37029</v>
          </cell>
        </row>
        <row r="16">
          <cell r="B16" t="str">
            <v>2d cycle pro</v>
          </cell>
          <cell r="C16">
            <v>9613</v>
          </cell>
          <cell r="D16">
            <v>7660</v>
          </cell>
        </row>
        <row r="17">
          <cell r="B17" t="str">
            <v>2d cycle GT</v>
          </cell>
          <cell r="C17">
            <v>26241</v>
          </cell>
          <cell r="D17">
            <v>17102</v>
          </cell>
        </row>
        <row r="18">
          <cell r="B18" t="str">
            <v>Post-bac</v>
          </cell>
          <cell r="C18">
            <v>5706</v>
          </cell>
          <cell r="D18">
            <v>1915</v>
          </cell>
        </row>
      </sheetData>
      <sheetData sheetId="2">
        <row r="11">
          <cell r="E11" t="str">
            <v>2013</v>
          </cell>
          <cell r="F11" t="str">
            <v>2014</v>
          </cell>
          <cell r="G11" t="str">
            <v>2015</v>
          </cell>
          <cell r="H11" t="str">
            <v>2016</v>
          </cell>
          <cell r="I11" t="str">
            <v>2017</v>
          </cell>
          <cell r="J11" t="str">
            <v>2018</v>
          </cell>
          <cell r="K11" t="str">
            <v>2019</v>
          </cell>
          <cell r="L11">
            <v>2020</v>
          </cell>
          <cell r="M11">
            <v>2011</v>
          </cell>
          <cell r="N11">
            <v>2022</v>
          </cell>
          <cell r="O11" t="str">
            <v>2023 (prévisions)</v>
          </cell>
        </row>
        <row r="12">
          <cell r="A12" t="str">
            <v>1er cycle</v>
          </cell>
          <cell r="E12">
            <v>100</v>
          </cell>
          <cell r="F12">
            <v>99.895571325907298</v>
          </cell>
          <cell r="G12">
            <v>98.73338124326267</v>
          </cell>
          <cell r="H12">
            <v>98.477362558390226</v>
          </cell>
          <cell r="I12">
            <v>99.921397772188286</v>
          </cell>
          <cell r="J12">
            <v>100.73436938555515</v>
          </cell>
          <cell r="K12">
            <v>101.9347376931369</v>
          </cell>
          <cell r="L12">
            <v>101.83929213079411</v>
          </cell>
          <cell r="M12">
            <v>101.96505569529283</v>
          </cell>
        </row>
        <row r="13">
          <cell r="A13" t="str">
            <v>2d cycle GT</v>
          </cell>
          <cell r="E13">
            <v>100</v>
          </cell>
          <cell r="F13">
            <v>101.4145247541832</v>
          </cell>
          <cell r="G13">
            <v>103.97496241898519</v>
          </cell>
          <cell r="H13">
            <v>105.62113408413218</v>
          </cell>
          <cell r="I13">
            <v>106.09182089257992</v>
          </cell>
          <cell r="J13">
            <v>105.01983784716234</v>
          </cell>
          <cell r="K13">
            <v>104.2312526183494</v>
          </cell>
          <cell r="L13">
            <v>105.01737351832227</v>
          </cell>
          <cell r="M13">
            <v>106.30868183050346</v>
          </cell>
          <cell r="N13">
            <v>106.81140491387171</v>
          </cell>
          <cell r="O13">
            <v>107.06276645555583</v>
          </cell>
        </row>
        <row r="14">
          <cell r="A14" t="str">
            <v>2d cycle PRO</v>
          </cell>
          <cell r="E14">
            <v>100</v>
          </cell>
          <cell r="F14">
            <v>97.428495054798177</v>
          </cell>
          <cell r="G14">
            <v>99.032344292969796</v>
          </cell>
          <cell r="H14">
            <v>98.283881315156378</v>
          </cell>
          <cell r="I14">
            <v>97.203956161454158</v>
          </cell>
          <cell r="J14">
            <v>95.455760491847101</v>
          </cell>
          <cell r="K14">
            <v>95.161721464848966</v>
          </cell>
          <cell r="L14">
            <v>95.894145950280674</v>
          </cell>
          <cell r="M14">
            <v>94.472066292435173</v>
          </cell>
          <cell r="N14">
            <v>92.344292969794168</v>
          </cell>
          <cell r="O14">
            <v>92.103715584068439</v>
          </cell>
        </row>
        <row r="15">
          <cell r="A15" t="str">
            <v>Post-Bac</v>
          </cell>
          <cell r="E15">
            <v>100</v>
          </cell>
          <cell r="F15">
            <v>99.355685479059773</v>
          </cell>
          <cell r="G15">
            <v>99.892614246509964</v>
          </cell>
          <cell r="H15">
            <v>100.44147476434793</v>
          </cell>
          <cell r="I15">
            <v>100.93067653024698</v>
          </cell>
          <cell r="J15">
            <v>101.80169430855506</v>
          </cell>
          <cell r="K15">
            <v>101.07385753490037</v>
          </cell>
          <cell r="L15">
            <v>100.94260828063477</v>
          </cell>
          <cell r="M15">
            <v>98.711370958119559</v>
          </cell>
          <cell r="N15">
            <v>90.931869705285763</v>
          </cell>
          <cell r="O15">
            <v>88.843813387423936</v>
          </cell>
        </row>
        <row r="16">
          <cell r="A16" t="str">
            <v>Ensemble</v>
          </cell>
          <cell r="E16">
            <v>100</v>
          </cell>
          <cell r="F16">
            <v>99.965543864574627</v>
          </cell>
          <cell r="G16">
            <v>100.18823259167566</v>
          </cell>
          <cell r="H16">
            <v>100.40900708903082</v>
          </cell>
          <cell r="I16">
            <v>101.24871587087883</v>
          </cell>
          <cell r="J16">
            <v>101.27104855124711</v>
          </cell>
          <cell r="K16">
            <v>101.67495102762234</v>
          </cell>
          <cell r="L16">
            <v>102.0769392742517</v>
          </cell>
          <cell r="M16">
            <v>102.02142661162192</v>
          </cell>
          <cell r="N16">
            <v>101.74131099214527</v>
          </cell>
          <cell r="O16">
            <v>101.36867426828569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B623-3745-46B5-8C9F-9E81525BA9D6}">
  <dimension ref="A1:C9"/>
  <sheetViews>
    <sheetView topLeftCell="A10" workbookViewId="0">
      <selection activeCell="G6" sqref="G6"/>
    </sheetView>
  </sheetViews>
  <sheetFormatPr baseColWidth="10" defaultRowHeight="15" x14ac:dyDescent="0.25"/>
  <sheetData>
    <row r="1" spans="1:3" x14ac:dyDescent="0.25">
      <c r="A1" t="s">
        <v>20</v>
      </c>
    </row>
    <row r="4" spans="1:3" x14ac:dyDescent="0.25">
      <c r="A4" s="9" t="s">
        <v>12</v>
      </c>
      <c r="B4" s="10" t="s">
        <v>13</v>
      </c>
      <c r="C4" s="10" t="s">
        <v>14</v>
      </c>
    </row>
    <row r="5" spans="1:3" x14ac:dyDescent="0.25">
      <c r="A5" t="s">
        <v>15</v>
      </c>
      <c r="B5" s="11">
        <v>54184</v>
      </c>
      <c r="C5" s="11">
        <v>37029</v>
      </c>
    </row>
    <row r="6" spans="1:3" x14ac:dyDescent="0.25">
      <c r="A6" s="12" t="s">
        <v>16</v>
      </c>
      <c r="B6" s="13">
        <v>9613</v>
      </c>
      <c r="C6" s="13">
        <v>7660</v>
      </c>
    </row>
    <row r="7" spans="1:3" x14ac:dyDescent="0.25">
      <c r="A7" t="s">
        <v>17</v>
      </c>
      <c r="B7" s="14">
        <v>26241</v>
      </c>
      <c r="C7" s="14">
        <v>17102</v>
      </c>
    </row>
    <row r="8" spans="1:3" x14ac:dyDescent="0.25">
      <c r="A8" s="12" t="s">
        <v>18</v>
      </c>
      <c r="B8" s="13">
        <v>5706</v>
      </c>
      <c r="C8" s="13">
        <v>1915</v>
      </c>
    </row>
    <row r="9" spans="1:3" x14ac:dyDescent="0.25">
      <c r="A9" s="15" t="s">
        <v>19</v>
      </c>
      <c r="B9" s="16">
        <f>SUM(B5:B8)</f>
        <v>95744</v>
      </c>
      <c r="C9" s="16">
        <f>SUM(C5:C8)</f>
        <v>63706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EE82-7F1A-4DD8-AA56-33C111AAE25E}">
  <dimension ref="A1:N16"/>
  <sheetViews>
    <sheetView workbookViewId="0"/>
  </sheetViews>
  <sheetFormatPr baseColWidth="10" defaultRowHeight="15" x14ac:dyDescent="0.25"/>
  <cols>
    <col min="14" max="14" width="16.140625" style="4" bestFit="1" customWidth="1"/>
  </cols>
  <sheetData>
    <row r="1" spans="1:14" x14ac:dyDescent="0.25">
      <c r="A1" s="8" t="s">
        <v>11</v>
      </c>
      <c r="N1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>
        <v>2020</v>
      </c>
      <c r="L3" s="2">
        <v>2021</v>
      </c>
      <c r="M3" s="2">
        <v>2022</v>
      </c>
      <c r="N3" s="3" t="s">
        <v>10</v>
      </c>
    </row>
    <row r="4" spans="1:14" x14ac:dyDescent="0.25">
      <c r="A4" s="1">
        <v>89773</v>
      </c>
      <c r="B4" s="1">
        <v>89575</v>
      </c>
      <c r="C4" s="1">
        <v>89879</v>
      </c>
      <c r="D4" s="1">
        <v>89056</v>
      </c>
      <c r="E4" s="1">
        <v>88963</v>
      </c>
      <c r="F4" s="1">
        <v>87928</v>
      </c>
      <c r="G4" s="1">
        <v>87700</v>
      </c>
      <c r="H4" s="1">
        <v>88986</v>
      </c>
      <c r="I4" s="1">
        <v>89710</v>
      </c>
      <c r="J4" s="1">
        <v>90779</v>
      </c>
      <c r="K4" s="1">
        <v>90694</v>
      </c>
      <c r="L4" s="3">
        <v>90806</v>
      </c>
      <c r="M4" s="3">
        <v>91213</v>
      </c>
      <c r="N4" s="3">
        <v>90747</v>
      </c>
    </row>
    <row r="5" spans="1:14" x14ac:dyDescent="0.25">
      <c r="A5" s="1">
        <v>39958</v>
      </c>
      <c r="B5" s="1">
        <v>39919</v>
      </c>
      <c r="C5" s="1">
        <v>40056</v>
      </c>
      <c r="D5" s="1">
        <v>40579</v>
      </c>
      <c r="E5" s="1">
        <v>41153</v>
      </c>
      <c r="F5" s="1">
        <v>42192</v>
      </c>
      <c r="G5" s="1">
        <v>42860</v>
      </c>
      <c r="H5" s="1">
        <v>43051</v>
      </c>
      <c r="I5" s="1">
        <v>42616</v>
      </c>
      <c r="J5" s="1">
        <v>42296</v>
      </c>
      <c r="K5" s="1">
        <v>42615</v>
      </c>
      <c r="L5" s="3">
        <v>43139</v>
      </c>
      <c r="M5" s="3">
        <v>43343</v>
      </c>
      <c r="N5" s="3">
        <v>43445</v>
      </c>
    </row>
    <row r="6" spans="1:14" x14ac:dyDescent="0.25">
      <c r="A6" s="1">
        <v>18752</v>
      </c>
      <c r="B6" s="1">
        <v>19160</v>
      </c>
      <c r="C6" s="1">
        <v>18088</v>
      </c>
      <c r="D6" s="1">
        <v>18705</v>
      </c>
      <c r="E6" s="1">
        <v>18224</v>
      </c>
      <c r="F6" s="1">
        <v>18524</v>
      </c>
      <c r="G6" s="1">
        <v>18384</v>
      </c>
      <c r="H6" s="1">
        <v>18182</v>
      </c>
      <c r="I6" s="1">
        <v>17855</v>
      </c>
      <c r="J6" s="1">
        <v>17800</v>
      </c>
      <c r="K6" s="1">
        <v>17937</v>
      </c>
      <c r="L6" s="3">
        <v>17671</v>
      </c>
      <c r="M6" s="3">
        <v>17273</v>
      </c>
      <c r="N6" s="3">
        <v>17228</v>
      </c>
    </row>
    <row r="7" spans="1:14" x14ac:dyDescent="0.25">
      <c r="A7" s="1">
        <v>7917</v>
      </c>
      <c r="B7" s="1">
        <v>8108</v>
      </c>
      <c r="C7" s="1">
        <v>8284</v>
      </c>
      <c r="D7" s="1">
        <v>8381</v>
      </c>
      <c r="E7" s="1">
        <v>8327</v>
      </c>
      <c r="F7" s="1">
        <v>8372</v>
      </c>
      <c r="G7" s="1">
        <v>8418</v>
      </c>
      <c r="H7" s="1">
        <v>8459</v>
      </c>
      <c r="I7" s="1">
        <v>8532</v>
      </c>
      <c r="J7" s="1">
        <v>8471</v>
      </c>
      <c r="K7" s="1">
        <v>8460</v>
      </c>
      <c r="L7" s="3">
        <v>8273</v>
      </c>
      <c r="M7" s="3">
        <v>7621</v>
      </c>
      <c r="N7" s="3">
        <v>7446</v>
      </c>
    </row>
    <row r="8" spans="1:14" x14ac:dyDescent="0.25">
      <c r="A8" s="1">
        <v>156400</v>
      </c>
      <c r="B8" s="1">
        <v>156762</v>
      </c>
      <c r="C8" s="1">
        <v>156307</v>
      </c>
      <c r="D8" s="1">
        <v>156721</v>
      </c>
      <c r="E8" s="1">
        <v>156667</v>
      </c>
      <c r="F8" s="1">
        <v>157016</v>
      </c>
      <c r="G8" s="1">
        <v>157362</v>
      </c>
      <c r="H8" s="1">
        <v>158678</v>
      </c>
      <c r="I8" s="1">
        <v>158713</v>
      </c>
      <c r="J8" s="1">
        <v>159346</v>
      </c>
      <c r="K8" s="1">
        <v>159976</v>
      </c>
      <c r="L8" s="3">
        <v>159889</v>
      </c>
      <c r="M8" s="3">
        <v>159450</v>
      </c>
      <c r="N8" s="3">
        <v>158866</v>
      </c>
    </row>
    <row r="9" spans="1:14" x14ac:dyDescent="0.25">
      <c r="L9" s="4"/>
      <c r="M9" s="4"/>
    </row>
    <row r="10" spans="1:14" x14ac:dyDescent="0.25">
      <c r="L10" s="4"/>
      <c r="M10" s="4"/>
    </row>
    <row r="11" spans="1:14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>
        <v>2020</v>
      </c>
      <c r="L11" s="3">
        <v>2011</v>
      </c>
      <c r="M11" s="3">
        <v>2022</v>
      </c>
      <c r="N11" s="3" t="s">
        <v>10</v>
      </c>
    </row>
    <row r="12" spans="1:14" x14ac:dyDescent="0.25">
      <c r="A12" s="5">
        <v>100.22104381802959</v>
      </c>
      <c r="B12" s="1">
        <v>100</v>
      </c>
      <c r="C12" s="5">
        <v>100.33938040747977</v>
      </c>
      <c r="D12" s="6">
        <v>100</v>
      </c>
      <c r="E12" s="6">
        <v>99.895571325907298</v>
      </c>
      <c r="F12" s="6">
        <v>98.73338124326267</v>
      </c>
      <c r="G12" s="6">
        <v>98.477362558390226</v>
      </c>
      <c r="H12" s="6">
        <v>99.921397772188286</v>
      </c>
      <c r="I12" s="6">
        <v>100.73436938555515</v>
      </c>
      <c r="J12" s="6">
        <v>101.9347376931369</v>
      </c>
      <c r="K12" s="6">
        <v>101.83929213079411</v>
      </c>
      <c r="L12" s="7">
        <v>101.96505569529283</v>
      </c>
      <c r="M12" s="7">
        <v>102.42207150556952</v>
      </c>
      <c r="N12" s="7">
        <v>101.89880524613726</v>
      </c>
    </row>
    <row r="13" spans="1:14" x14ac:dyDescent="0.25">
      <c r="A13" s="5">
        <v>100.09769783812219</v>
      </c>
      <c r="B13" s="1">
        <v>100</v>
      </c>
      <c r="C13" s="5">
        <v>100.34319496981388</v>
      </c>
      <c r="D13" s="6">
        <v>100</v>
      </c>
      <c r="E13" s="6">
        <v>101.4145247541832</v>
      </c>
      <c r="F13" s="6">
        <v>103.97496241898519</v>
      </c>
      <c r="G13" s="6">
        <v>105.62113408413218</v>
      </c>
      <c r="H13" s="6">
        <v>106.09182089257992</v>
      </c>
      <c r="I13" s="6">
        <v>105.01983784716234</v>
      </c>
      <c r="J13" s="6">
        <v>104.2312526183494</v>
      </c>
      <c r="K13" s="6">
        <v>105.01737351832227</v>
      </c>
      <c r="L13" s="7">
        <v>106.30868183050346</v>
      </c>
      <c r="M13" s="7">
        <v>106.81140491387171</v>
      </c>
      <c r="N13" s="7">
        <v>107.06276645555583</v>
      </c>
    </row>
    <row r="14" spans="1:14" x14ac:dyDescent="0.25">
      <c r="A14" s="5">
        <v>97.870563674321502</v>
      </c>
      <c r="B14" s="1">
        <v>100</v>
      </c>
      <c r="C14" s="5">
        <v>94.405010438413356</v>
      </c>
      <c r="D14" s="6">
        <v>100</v>
      </c>
      <c r="E14" s="6">
        <v>97.428495054798177</v>
      </c>
      <c r="F14" s="6">
        <v>99.032344292969796</v>
      </c>
      <c r="G14" s="6">
        <v>98.283881315156378</v>
      </c>
      <c r="H14" s="6">
        <v>97.203956161454158</v>
      </c>
      <c r="I14" s="6">
        <v>95.455760491847101</v>
      </c>
      <c r="J14" s="6">
        <v>95.161721464848966</v>
      </c>
      <c r="K14" s="6">
        <v>95.894145950280674</v>
      </c>
      <c r="L14" s="7">
        <v>94.472066292435173</v>
      </c>
      <c r="M14" s="7">
        <v>92.344292969794168</v>
      </c>
      <c r="N14" s="7">
        <v>92.103715584068439</v>
      </c>
    </row>
    <row r="15" spans="1:14" x14ac:dyDescent="0.25">
      <c r="A15" s="5">
        <v>97.644301924025655</v>
      </c>
      <c r="B15" s="1">
        <v>100</v>
      </c>
      <c r="C15" s="5">
        <v>102.17069560927479</v>
      </c>
      <c r="D15" s="6">
        <v>100</v>
      </c>
      <c r="E15" s="6">
        <v>99.355685479059773</v>
      </c>
      <c r="F15" s="6">
        <v>99.892614246509964</v>
      </c>
      <c r="G15" s="6">
        <v>100.44147476434793</v>
      </c>
      <c r="H15" s="6">
        <v>100.93067653024698</v>
      </c>
      <c r="I15" s="6">
        <v>101.80169430855506</v>
      </c>
      <c r="J15" s="6">
        <v>101.07385753490037</v>
      </c>
      <c r="K15" s="6">
        <v>100.94260828063477</v>
      </c>
      <c r="L15" s="7">
        <v>98.711370958119559</v>
      </c>
      <c r="M15" s="7">
        <v>90.931869705285763</v>
      </c>
      <c r="N15" s="7">
        <v>88.843813387423936</v>
      </c>
    </row>
    <row r="16" spans="1:14" x14ac:dyDescent="0.25">
      <c r="A16" s="5">
        <v>99.769076689503834</v>
      </c>
      <c r="B16" s="1">
        <v>100</v>
      </c>
      <c r="C16" s="5">
        <v>99.709751087636036</v>
      </c>
      <c r="D16" s="6">
        <v>100</v>
      </c>
      <c r="E16" s="6">
        <v>99.965543864574627</v>
      </c>
      <c r="F16" s="6">
        <v>100.18823259167566</v>
      </c>
      <c r="G16" s="6">
        <v>100.40900708903082</v>
      </c>
      <c r="H16" s="6">
        <v>101.24871587087883</v>
      </c>
      <c r="I16" s="6">
        <v>101.27104855124711</v>
      </c>
      <c r="J16" s="6">
        <v>101.67495102762234</v>
      </c>
      <c r="K16" s="6">
        <v>102.0769392742517</v>
      </c>
      <c r="L16" s="7">
        <v>102.02142661162192</v>
      </c>
      <c r="M16" s="7">
        <v>101.74131099214527</v>
      </c>
      <c r="N16" s="7">
        <v>101.36867426828569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7D8A-01F3-41A0-9200-E8684F9507A6}">
  <dimension ref="A1:J50"/>
  <sheetViews>
    <sheetView tabSelected="1" workbookViewId="0"/>
  </sheetViews>
  <sheetFormatPr baseColWidth="10" defaultRowHeight="15" x14ac:dyDescent="0.25"/>
  <cols>
    <col min="1" max="1" width="29.85546875" bestFit="1" customWidth="1"/>
    <col min="2" max="2" width="12.85546875" bestFit="1" customWidth="1"/>
    <col min="3" max="3" width="16.85546875" bestFit="1" customWidth="1"/>
    <col min="4" max="4" width="9.7109375" bestFit="1" customWidth="1"/>
    <col min="5" max="5" width="12.85546875" bestFit="1" customWidth="1"/>
    <col min="6" max="6" width="14" bestFit="1" customWidth="1"/>
    <col min="7" max="7" width="5.7109375" bestFit="1" customWidth="1"/>
    <col min="8" max="8" width="12.85546875" bestFit="1" customWidth="1"/>
    <col min="9" max="9" width="14" bestFit="1" customWidth="1"/>
    <col min="10" max="10" width="5.7109375" bestFit="1" customWidth="1"/>
  </cols>
  <sheetData>
    <row r="1" spans="1:10" x14ac:dyDescent="0.25">
      <c r="A1" t="s">
        <v>21</v>
      </c>
    </row>
    <row r="4" spans="1:10" x14ac:dyDescent="0.25">
      <c r="B4" s="17" t="s">
        <v>24</v>
      </c>
      <c r="C4" s="17"/>
      <c r="D4" s="17"/>
      <c r="E4" s="17" t="s">
        <v>25</v>
      </c>
      <c r="F4" s="17"/>
      <c r="G4" s="17"/>
      <c r="H4" s="17" t="s">
        <v>19</v>
      </c>
      <c r="I4" s="17"/>
      <c r="J4" s="17"/>
    </row>
    <row r="5" spans="1:10" x14ac:dyDescent="0.25">
      <c r="B5" s="18"/>
      <c r="C5" s="17" t="s">
        <v>23</v>
      </c>
      <c r="D5" s="17"/>
      <c r="E5" s="18"/>
      <c r="F5" s="17" t="s">
        <v>23</v>
      </c>
      <c r="G5" s="17"/>
      <c r="H5" s="18"/>
      <c r="I5" s="17" t="s">
        <v>23</v>
      </c>
      <c r="J5" s="17"/>
    </row>
    <row r="6" spans="1:10" x14ac:dyDescent="0.25">
      <c r="B6" s="19" t="s">
        <v>70</v>
      </c>
      <c r="C6" s="19" t="s">
        <v>22</v>
      </c>
      <c r="D6" s="19" t="s">
        <v>26</v>
      </c>
      <c r="E6" s="19" t="s">
        <v>70</v>
      </c>
      <c r="F6" s="19" t="s">
        <v>71</v>
      </c>
      <c r="G6" s="19" t="s">
        <v>26</v>
      </c>
      <c r="H6" s="19" t="s">
        <v>70</v>
      </c>
      <c r="I6" s="19" t="s">
        <v>71</v>
      </c>
      <c r="J6" s="19" t="s">
        <v>26</v>
      </c>
    </row>
    <row r="7" spans="1:10" x14ac:dyDescent="0.25">
      <c r="A7" s="1" t="s">
        <v>27</v>
      </c>
      <c r="B7" s="20">
        <v>18582</v>
      </c>
      <c r="C7" s="1">
        <v>-248</v>
      </c>
      <c r="D7" s="1">
        <v>-1.3</v>
      </c>
      <c r="E7" s="20">
        <v>3483</v>
      </c>
      <c r="F7" s="1">
        <v>31</v>
      </c>
      <c r="G7" s="1">
        <v>0.9</v>
      </c>
      <c r="H7" s="20">
        <v>22065</v>
      </c>
      <c r="I7" s="1">
        <v>-217</v>
      </c>
      <c r="J7" s="1">
        <v>-1</v>
      </c>
    </row>
    <row r="8" spans="1:10" x14ac:dyDescent="0.25">
      <c r="A8" s="1" t="s">
        <v>28</v>
      </c>
      <c r="B8" s="20">
        <v>18824</v>
      </c>
      <c r="C8" s="1">
        <v>324</v>
      </c>
      <c r="D8" s="1">
        <v>1.8</v>
      </c>
      <c r="E8" s="20">
        <v>3467</v>
      </c>
      <c r="F8" s="1">
        <v>-31</v>
      </c>
      <c r="G8" s="1">
        <v>-0.9</v>
      </c>
      <c r="H8" s="20">
        <v>22291</v>
      </c>
      <c r="I8" s="1">
        <v>293</v>
      </c>
      <c r="J8" s="1">
        <v>1.3</v>
      </c>
    </row>
    <row r="9" spans="1:10" x14ac:dyDescent="0.25">
      <c r="A9" s="1" t="s">
        <v>29</v>
      </c>
      <c r="B9" s="20">
        <v>18503</v>
      </c>
      <c r="C9" s="1">
        <v>-173</v>
      </c>
      <c r="D9" s="1">
        <v>-0.9</v>
      </c>
      <c r="E9" s="20">
        <v>3490</v>
      </c>
      <c r="F9" s="1">
        <v>30</v>
      </c>
      <c r="G9" s="1">
        <v>0.9</v>
      </c>
      <c r="H9" s="20">
        <v>21993</v>
      </c>
      <c r="I9" s="1">
        <v>-143</v>
      </c>
      <c r="J9" s="1">
        <v>-0.6</v>
      </c>
    </row>
    <row r="10" spans="1:10" x14ac:dyDescent="0.25">
      <c r="A10" s="1" t="s">
        <v>30</v>
      </c>
      <c r="B10" s="20">
        <v>18414</v>
      </c>
      <c r="C10" s="1">
        <v>368</v>
      </c>
      <c r="D10" s="1">
        <v>2</v>
      </c>
      <c r="E10" s="20">
        <v>3363</v>
      </c>
      <c r="F10" s="1">
        <v>14</v>
      </c>
      <c r="G10" s="1">
        <v>0.4</v>
      </c>
      <c r="H10" s="20">
        <v>21777</v>
      </c>
      <c r="I10" s="1">
        <v>382</v>
      </c>
      <c r="J10" s="1">
        <v>1.8</v>
      </c>
    </row>
    <row r="11" spans="1:10" x14ac:dyDescent="0.25">
      <c r="A11" s="1" t="s">
        <v>31</v>
      </c>
      <c r="B11" s="20">
        <v>74323</v>
      </c>
      <c r="C11" s="1">
        <v>271</v>
      </c>
      <c r="D11" s="1">
        <v>0.4</v>
      </c>
      <c r="E11" s="20">
        <v>13803</v>
      </c>
      <c r="F11" s="1">
        <v>44</v>
      </c>
      <c r="G11" s="1">
        <v>0.3</v>
      </c>
      <c r="H11" s="20">
        <v>88126</v>
      </c>
      <c r="I11" s="1">
        <v>315</v>
      </c>
      <c r="J11" s="1">
        <v>0.4</v>
      </c>
    </row>
    <row r="12" spans="1:10" x14ac:dyDescent="0.25">
      <c r="A12" s="1" t="s">
        <v>32</v>
      </c>
      <c r="B12" s="20">
        <v>3035</v>
      </c>
      <c r="C12" s="1">
        <v>90</v>
      </c>
      <c r="D12" s="1">
        <v>3.1</v>
      </c>
      <c r="E12" s="1">
        <v>52</v>
      </c>
      <c r="F12" s="1">
        <v>5</v>
      </c>
      <c r="G12" s="1">
        <v>10.6</v>
      </c>
      <c r="H12" s="20">
        <v>3087</v>
      </c>
      <c r="I12" s="1">
        <v>95</v>
      </c>
      <c r="J12" s="1">
        <v>3.2</v>
      </c>
    </row>
    <row r="13" spans="1:10" x14ac:dyDescent="0.25">
      <c r="A13" s="1" t="s">
        <v>33</v>
      </c>
      <c r="B13" s="1">
        <v>0</v>
      </c>
      <c r="C13" s="1">
        <v>-3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-3</v>
      </c>
      <c r="J13" s="1">
        <v>0</v>
      </c>
    </row>
    <row r="14" spans="1:10" x14ac:dyDescent="0.25">
      <c r="A14" s="1" t="s">
        <v>34</v>
      </c>
      <c r="B14" s="20">
        <v>77358</v>
      </c>
      <c r="C14" s="1">
        <v>358</v>
      </c>
      <c r="D14" s="1">
        <v>0.5</v>
      </c>
      <c r="E14" s="20">
        <v>13855</v>
      </c>
      <c r="F14" s="1">
        <v>49</v>
      </c>
      <c r="G14" s="1">
        <v>0.4</v>
      </c>
      <c r="H14" s="20">
        <v>91213</v>
      </c>
      <c r="I14" s="1">
        <v>407</v>
      </c>
      <c r="J14" s="1">
        <v>0.4</v>
      </c>
    </row>
    <row r="15" spans="1:10" x14ac:dyDescent="0.25">
      <c r="A15" s="1" t="s">
        <v>35</v>
      </c>
      <c r="B15" s="1">
        <v>905</v>
      </c>
      <c r="C15" s="1">
        <v>-38</v>
      </c>
      <c r="D15" s="1">
        <v>-4</v>
      </c>
      <c r="E15" s="1">
        <v>161</v>
      </c>
      <c r="F15" s="1">
        <v>-24</v>
      </c>
      <c r="G15" s="1">
        <v>-13</v>
      </c>
      <c r="H15" s="20">
        <v>1066</v>
      </c>
      <c r="I15" s="1">
        <v>-62</v>
      </c>
      <c r="J15" s="1">
        <v>-5.5</v>
      </c>
    </row>
    <row r="16" spans="1:10" x14ac:dyDescent="0.25">
      <c r="A16" s="1" t="s">
        <v>36</v>
      </c>
      <c r="B16" s="20">
        <v>1468</v>
      </c>
      <c r="C16" s="1">
        <v>-18</v>
      </c>
      <c r="D16" s="1">
        <v>-1.2</v>
      </c>
      <c r="E16" s="1">
        <v>78</v>
      </c>
      <c r="F16" s="1">
        <v>-11</v>
      </c>
      <c r="G16" s="1">
        <v>-12.4</v>
      </c>
      <c r="H16" s="20">
        <v>1546</v>
      </c>
      <c r="I16" s="1">
        <v>-29</v>
      </c>
      <c r="J16" s="1">
        <v>-1.8</v>
      </c>
    </row>
    <row r="17" spans="1:10" x14ac:dyDescent="0.25">
      <c r="A17" s="1" t="s">
        <v>37</v>
      </c>
      <c r="B17" s="20">
        <v>1240</v>
      </c>
      <c r="C17" s="1">
        <v>-23</v>
      </c>
      <c r="D17" s="1">
        <v>1.8</v>
      </c>
      <c r="E17" s="1">
        <v>80</v>
      </c>
      <c r="F17" s="1">
        <v>2</v>
      </c>
      <c r="G17" s="1">
        <v>2.6</v>
      </c>
      <c r="H17" s="20">
        <v>1320</v>
      </c>
      <c r="I17" s="1">
        <v>-21</v>
      </c>
      <c r="J17" s="1">
        <v>-1.6</v>
      </c>
    </row>
    <row r="18" spans="1:10" x14ac:dyDescent="0.25">
      <c r="A18" s="1" t="s">
        <v>38</v>
      </c>
      <c r="B18" s="1">
        <v>0</v>
      </c>
      <c r="C18" s="1">
        <v>-1</v>
      </c>
      <c r="D18" s="1">
        <v>0</v>
      </c>
      <c r="E18" s="1">
        <v>0</v>
      </c>
      <c r="F18" s="1">
        <v>-1</v>
      </c>
      <c r="G18" s="1">
        <v>0</v>
      </c>
      <c r="H18" s="1">
        <v>0</v>
      </c>
      <c r="I18" s="1">
        <v>-1</v>
      </c>
      <c r="J18" s="1">
        <v>0</v>
      </c>
    </row>
    <row r="19" spans="1:10" x14ac:dyDescent="0.25">
      <c r="A19" s="1" t="s">
        <v>39</v>
      </c>
      <c r="B19" s="1">
        <v>24</v>
      </c>
      <c r="C19" s="1">
        <v>-9</v>
      </c>
      <c r="D19" s="1">
        <v>-27.3</v>
      </c>
      <c r="E19" s="1">
        <v>4</v>
      </c>
      <c r="F19" s="1">
        <v>-2</v>
      </c>
      <c r="G19" s="1">
        <v>-33.299999999999997</v>
      </c>
      <c r="H19" s="1">
        <v>28</v>
      </c>
      <c r="I19" s="1">
        <v>-11</v>
      </c>
      <c r="J19" s="1">
        <v>-28.2</v>
      </c>
    </row>
    <row r="20" spans="1:10" x14ac:dyDescent="0.25">
      <c r="A20" s="1" t="s">
        <v>40</v>
      </c>
      <c r="B20" s="20">
        <v>2732</v>
      </c>
      <c r="C20" s="1">
        <v>-50</v>
      </c>
      <c r="D20" s="1">
        <v>-1.8</v>
      </c>
      <c r="E20" s="1">
        <v>162</v>
      </c>
      <c r="F20" s="1">
        <v>-11</v>
      </c>
      <c r="G20" s="1">
        <v>-6.4</v>
      </c>
      <c r="H20" s="20">
        <v>2894</v>
      </c>
      <c r="I20" s="1">
        <v>-61</v>
      </c>
      <c r="J20" s="1">
        <v>-2.1</v>
      </c>
    </row>
    <row r="21" spans="1:10" x14ac:dyDescent="0.25">
      <c r="A21" s="1" t="s">
        <v>41</v>
      </c>
      <c r="B21" s="20">
        <v>3980</v>
      </c>
      <c r="C21" s="1">
        <v>-24</v>
      </c>
      <c r="D21" s="1">
        <v>-0.6</v>
      </c>
      <c r="E21" s="1">
        <v>467</v>
      </c>
      <c r="F21" s="1">
        <v>-23</v>
      </c>
      <c r="G21" s="1">
        <v>-4.7</v>
      </c>
      <c r="H21" s="20">
        <v>4447</v>
      </c>
      <c r="I21" s="1">
        <v>-47</v>
      </c>
      <c r="J21" s="1">
        <v>-1</v>
      </c>
    </row>
    <row r="22" spans="1:10" x14ac:dyDescent="0.25">
      <c r="A22" s="1" t="s">
        <v>42</v>
      </c>
      <c r="B22" s="20">
        <v>4043</v>
      </c>
      <c r="C22" s="1">
        <v>-66</v>
      </c>
      <c r="D22" s="1">
        <v>-1.6</v>
      </c>
      <c r="E22" s="1">
        <v>504</v>
      </c>
      <c r="F22" s="1">
        <v>7</v>
      </c>
      <c r="G22" s="1">
        <v>1.4</v>
      </c>
      <c r="H22" s="20">
        <v>4547</v>
      </c>
      <c r="I22" s="1">
        <v>-59</v>
      </c>
      <c r="J22" s="1">
        <v>-1.3</v>
      </c>
    </row>
    <row r="23" spans="1:10" x14ac:dyDescent="0.25">
      <c r="A23" s="1" t="s">
        <v>43</v>
      </c>
      <c r="B23" s="20">
        <v>3738</v>
      </c>
      <c r="C23" s="1">
        <v>-82</v>
      </c>
      <c r="D23" s="1">
        <v>-2.1</v>
      </c>
      <c r="E23" s="1">
        <v>456</v>
      </c>
      <c r="F23" s="1">
        <v>-62</v>
      </c>
      <c r="G23" s="1">
        <v>-12</v>
      </c>
      <c r="H23" s="20">
        <v>4194</v>
      </c>
      <c r="I23" s="1">
        <v>-144</v>
      </c>
      <c r="J23" s="1">
        <v>-3.3</v>
      </c>
    </row>
    <row r="24" spans="1:10" x14ac:dyDescent="0.25">
      <c r="A24" s="1" t="s">
        <v>44</v>
      </c>
      <c r="B24" s="20">
        <v>11761</v>
      </c>
      <c r="C24" s="1">
        <v>-172</v>
      </c>
      <c r="D24" s="1">
        <v>-1.4</v>
      </c>
      <c r="E24" s="20">
        <v>1427</v>
      </c>
      <c r="F24" s="1">
        <v>-78</v>
      </c>
      <c r="G24" s="1">
        <v>-5.2</v>
      </c>
      <c r="H24" s="20">
        <v>13188</v>
      </c>
      <c r="I24" s="1">
        <v>-250</v>
      </c>
      <c r="J24" s="1">
        <v>-1.9</v>
      </c>
    </row>
    <row r="25" spans="1:10" x14ac:dyDescent="0.25">
      <c r="A25" s="1" t="s">
        <v>45</v>
      </c>
      <c r="B25" s="1">
        <v>121</v>
      </c>
      <c r="C25" s="1">
        <v>-20</v>
      </c>
      <c r="D25" s="1">
        <v>-14.2</v>
      </c>
      <c r="E25" s="1">
        <v>4</v>
      </c>
      <c r="F25" s="1">
        <v>1</v>
      </c>
      <c r="G25" s="1">
        <v>33.299999999999997</v>
      </c>
      <c r="H25" s="1">
        <v>125</v>
      </c>
      <c r="I25" s="1">
        <v>-19</v>
      </c>
      <c r="J25" s="1">
        <v>-13.2</v>
      </c>
    </row>
    <row r="26" spans="1:10" x14ac:dyDescent="0.25">
      <c r="A26" s="1" t="s">
        <v>46</v>
      </c>
      <c r="B26" s="20">
        <v>15519</v>
      </c>
      <c r="C26" s="1">
        <v>-286</v>
      </c>
      <c r="D26" s="1">
        <v>-1.8</v>
      </c>
      <c r="E26" s="20">
        <v>1754</v>
      </c>
      <c r="F26" s="1">
        <v>-112</v>
      </c>
      <c r="G26" s="1">
        <v>-6</v>
      </c>
      <c r="H26" s="20">
        <v>17273</v>
      </c>
      <c r="I26" s="1">
        <v>-388</v>
      </c>
      <c r="J26" s="1">
        <v>-2.2999999999999998</v>
      </c>
    </row>
    <row r="27" spans="1:10" x14ac:dyDescent="0.25">
      <c r="A27" s="1" t="s">
        <v>47</v>
      </c>
      <c r="B27" s="20">
        <v>12520</v>
      </c>
      <c r="C27" s="1">
        <v>-513</v>
      </c>
      <c r="D27" s="1">
        <v>-3.9</v>
      </c>
      <c r="E27" s="20">
        <v>2351</v>
      </c>
      <c r="F27" s="1">
        <v>-4</v>
      </c>
      <c r="G27" s="1">
        <v>-0.2</v>
      </c>
      <c r="H27" s="20">
        <v>14871</v>
      </c>
      <c r="I27" s="1">
        <v>-517</v>
      </c>
      <c r="J27" s="1">
        <v>-3.4</v>
      </c>
    </row>
    <row r="28" spans="1:10" x14ac:dyDescent="0.25">
      <c r="A28" s="1" t="s">
        <v>48</v>
      </c>
      <c r="B28" s="20">
        <v>8613</v>
      </c>
      <c r="C28" s="1">
        <v>51</v>
      </c>
      <c r="D28" s="1">
        <v>0.6</v>
      </c>
      <c r="E28" s="20">
        <v>1919</v>
      </c>
      <c r="F28" s="1">
        <v>42</v>
      </c>
      <c r="G28" s="1">
        <v>2.2000000000000002</v>
      </c>
      <c r="H28" s="20">
        <v>10532</v>
      </c>
      <c r="I28" s="1">
        <v>93</v>
      </c>
      <c r="J28" s="1">
        <v>0.9</v>
      </c>
    </row>
    <row r="29" spans="1:10" x14ac:dyDescent="0.25">
      <c r="A29" s="1" t="s">
        <v>49</v>
      </c>
      <c r="B29" s="20">
        <v>3451</v>
      </c>
      <c r="C29" s="1">
        <v>29</v>
      </c>
      <c r="D29" s="1">
        <v>0.8</v>
      </c>
      <c r="E29" s="1">
        <v>358</v>
      </c>
      <c r="F29" s="1">
        <v>20</v>
      </c>
      <c r="G29" s="1">
        <v>5.9</v>
      </c>
      <c r="H29" s="20">
        <v>3809</v>
      </c>
      <c r="I29" s="1">
        <v>49</v>
      </c>
      <c r="J29" s="1">
        <v>1.3</v>
      </c>
    </row>
    <row r="30" spans="1:10" x14ac:dyDescent="0.25">
      <c r="A30" s="1" t="s">
        <v>50</v>
      </c>
      <c r="B30" s="20">
        <v>12064</v>
      </c>
      <c r="C30" s="1">
        <v>80</v>
      </c>
      <c r="D30" s="1">
        <v>0.7</v>
      </c>
      <c r="E30" s="20">
        <v>2277</v>
      </c>
      <c r="F30" s="1">
        <v>62</v>
      </c>
      <c r="G30" s="1">
        <v>2.8</v>
      </c>
      <c r="H30" s="20">
        <v>14341</v>
      </c>
      <c r="I30" s="1">
        <v>142</v>
      </c>
      <c r="J30" s="1">
        <v>1</v>
      </c>
    </row>
    <row r="31" spans="1:10" x14ac:dyDescent="0.25">
      <c r="A31" s="1" t="s">
        <v>51</v>
      </c>
      <c r="B31" s="20">
        <v>8556</v>
      </c>
      <c r="C31" s="1">
        <v>455</v>
      </c>
      <c r="D31" s="1">
        <v>5.6</v>
      </c>
      <c r="E31" s="20">
        <v>1797</v>
      </c>
      <c r="F31" s="1">
        <v>79</v>
      </c>
      <c r="G31" s="1">
        <v>4.5999999999999996</v>
      </c>
      <c r="H31" s="20">
        <v>10353</v>
      </c>
      <c r="I31" s="1">
        <v>534</v>
      </c>
      <c r="J31" s="1">
        <v>5.4</v>
      </c>
    </row>
    <row r="32" spans="1:10" x14ac:dyDescent="0.25">
      <c r="A32" s="1" t="s">
        <v>52</v>
      </c>
      <c r="B32" s="20">
        <v>3451</v>
      </c>
      <c r="C32" s="1">
        <v>44</v>
      </c>
      <c r="D32" s="1">
        <v>1.3</v>
      </c>
      <c r="E32" s="1">
        <v>327</v>
      </c>
      <c r="F32" s="1">
        <v>1</v>
      </c>
      <c r="G32" s="1">
        <v>0.3</v>
      </c>
      <c r="H32" s="20">
        <v>3778</v>
      </c>
      <c r="I32" s="1">
        <v>45</v>
      </c>
      <c r="J32" s="1">
        <v>1.2</v>
      </c>
    </row>
    <row r="33" spans="1:10" x14ac:dyDescent="0.25">
      <c r="A33" s="1" t="s">
        <v>53</v>
      </c>
      <c r="B33" s="20">
        <v>12007</v>
      </c>
      <c r="C33" s="1">
        <v>499</v>
      </c>
      <c r="D33" s="1">
        <v>4.3</v>
      </c>
      <c r="E33" s="20">
        <v>2124</v>
      </c>
      <c r="F33" s="1">
        <v>80</v>
      </c>
      <c r="G33" s="1">
        <v>3.9</v>
      </c>
      <c r="H33" s="20">
        <v>14131</v>
      </c>
      <c r="I33" s="1">
        <v>579</v>
      </c>
      <c r="J33" s="1">
        <v>4.3</v>
      </c>
    </row>
    <row r="34" spans="1:10" x14ac:dyDescent="0.25">
      <c r="A34" s="1" t="s">
        <v>54</v>
      </c>
      <c r="B34" s="20">
        <v>36591</v>
      </c>
      <c r="C34" s="1">
        <v>66</v>
      </c>
      <c r="D34" s="1">
        <v>0.2</v>
      </c>
      <c r="E34" s="20">
        <v>6752</v>
      </c>
      <c r="F34" s="1">
        <v>138</v>
      </c>
      <c r="G34" s="1">
        <v>2.1</v>
      </c>
      <c r="H34" s="20">
        <v>43343</v>
      </c>
      <c r="I34" s="1">
        <v>204</v>
      </c>
      <c r="J34" s="1">
        <v>0.5</v>
      </c>
    </row>
    <row r="35" spans="1:10" x14ac:dyDescent="0.25">
      <c r="A35" s="1" t="s">
        <v>55</v>
      </c>
      <c r="B35" s="20">
        <v>129468</v>
      </c>
      <c r="C35" s="1">
        <v>138</v>
      </c>
      <c r="D35" s="1">
        <v>0.1</v>
      </c>
      <c r="E35" s="20">
        <v>22361</v>
      </c>
      <c r="F35" s="1">
        <v>75</v>
      </c>
      <c r="G35" s="1">
        <v>0.3</v>
      </c>
      <c r="H35" s="20">
        <v>151829</v>
      </c>
      <c r="I35" s="1">
        <v>213</v>
      </c>
      <c r="J35" s="1">
        <v>0.1</v>
      </c>
    </row>
    <row r="36" spans="1:10" x14ac:dyDescent="0.25">
      <c r="A36" s="1" t="s">
        <v>56</v>
      </c>
      <c r="B36" s="20">
        <v>1070</v>
      </c>
      <c r="C36" s="1">
        <v>-88</v>
      </c>
      <c r="D36" s="1">
        <v>-7.6</v>
      </c>
      <c r="E36" s="1">
        <v>46</v>
      </c>
      <c r="F36" s="1">
        <v>-31</v>
      </c>
      <c r="G36" s="1">
        <v>-40.299999999999997</v>
      </c>
      <c r="H36" s="20">
        <v>1116</v>
      </c>
      <c r="I36" s="1">
        <v>-119</v>
      </c>
      <c r="J36" s="1">
        <v>-9.6</v>
      </c>
    </row>
    <row r="37" spans="1:10" x14ac:dyDescent="0.25">
      <c r="A37" s="1" t="s">
        <v>57</v>
      </c>
      <c r="B37" s="20">
        <v>1110</v>
      </c>
      <c r="C37" s="1">
        <v>-54</v>
      </c>
      <c r="D37" s="1">
        <v>-4.5999999999999996</v>
      </c>
      <c r="E37" s="1">
        <v>42</v>
      </c>
      <c r="F37" s="1">
        <v>-41</v>
      </c>
      <c r="G37" s="1">
        <v>-49.4</v>
      </c>
      <c r="H37" s="20">
        <v>1152</v>
      </c>
      <c r="I37" s="1">
        <v>-95</v>
      </c>
      <c r="J37" s="1">
        <v>-7.6</v>
      </c>
    </row>
    <row r="38" spans="1:10" x14ac:dyDescent="0.25">
      <c r="A38" s="1" t="s">
        <v>58</v>
      </c>
      <c r="B38" s="1">
        <v>47</v>
      </c>
      <c r="C38" s="1">
        <v>47</v>
      </c>
      <c r="D38" s="1">
        <v>0</v>
      </c>
      <c r="E38" s="1">
        <v>0</v>
      </c>
      <c r="F38" s="1">
        <v>0</v>
      </c>
      <c r="G38" s="1">
        <v>0</v>
      </c>
      <c r="H38" s="1">
        <v>47</v>
      </c>
      <c r="I38" s="1">
        <v>47</v>
      </c>
      <c r="J38" s="1">
        <v>0</v>
      </c>
    </row>
    <row r="39" spans="1:10" x14ac:dyDescent="0.25">
      <c r="A39" s="1" t="s">
        <v>59</v>
      </c>
      <c r="B39" s="20">
        <v>2227</v>
      </c>
      <c r="C39" s="1">
        <v>-95</v>
      </c>
      <c r="D39" s="1">
        <v>-4.0999999999999996</v>
      </c>
      <c r="E39" s="1">
        <v>88</v>
      </c>
      <c r="F39" s="1">
        <v>-72</v>
      </c>
      <c r="G39" s="1">
        <v>-45</v>
      </c>
      <c r="H39" s="20">
        <v>2315</v>
      </c>
      <c r="I39" s="1">
        <v>-167</v>
      </c>
      <c r="J39" s="1">
        <v>-6.7</v>
      </c>
    </row>
    <row r="40" spans="1:10" x14ac:dyDescent="0.25">
      <c r="A40" s="1" t="s">
        <v>60</v>
      </c>
      <c r="B40" s="1">
        <v>54</v>
      </c>
      <c r="C40" s="1">
        <v>-4</v>
      </c>
      <c r="D40" s="1">
        <v>-6.9</v>
      </c>
      <c r="E40" s="1">
        <v>0</v>
      </c>
      <c r="F40" s="1">
        <v>0</v>
      </c>
      <c r="G40" s="1">
        <v>0</v>
      </c>
      <c r="H40" s="1">
        <v>54</v>
      </c>
      <c r="I40" s="1">
        <v>-4</v>
      </c>
      <c r="J40" s="1">
        <v>0</v>
      </c>
    </row>
    <row r="41" spans="1:10" x14ac:dyDescent="0.25">
      <c r="A41" s="1" t="s">
        <v>61</v>
      </c>
      <c r="B41" s="20">
        <v>2141</v>
      </c>
      <c r="C41" s="1">
        <v>-232</v>
      </c>
      <c r="D41" s="1">
        <v>-9.8000000000000007</v>
      </c>
      <c r="E41" s="1">
        <v>379</v>
      </c>
      <c r="F41" s="1">
        <v>-16</v>
      </c>
      <c r="G41" s="1">
        <v>-4.0999999999999996</v>
      </c>
      <c r="H41" s="20">
        <v>2520</v>
      </c>
      <c r="I41" s="1">
        <v>-248</v>
      </c>
      <c r="J41" s="1">
        <v>-9</v>
      </c>
    </row>
    <row r="42" spans="1:10" x14ac:dyDescent="0.25">
      <c r="A42" s="1" t="s">
        <v>62</v>
      </c>
      <c r="B42" s="20">
        <v>1831</v>
      </c>
      <c r="C42" s="1">
        <v>-214</v>
      </c>
      <c r="D42" s="1">
        <v>-10.5</v>
      </c>
      <c r="E42" s="1">
        <v>309</v>
      </c>
      <c r="F42" s="1">
        <v>-15</v>
      </c>
      <c r="G42" s="1">
        <v>-4.5999999999999996</v>
      </c>
      <c r="H42" s="20">
        <v>2140</v>
      </c>
      <c r="I42" s="1">
        <v>-229</v>
      </c>
      <c r="J42" s="1">
        <v>-9.6999999999999993</v>
      </c>
    </row>
    <row r="43" spans="1:10" x14ac:dyDescent="0.25">
      <c r="A43" s="1" t="s">
        <v>63</v>
      </c>
      <c r="B43" s="1">
        <v>75</v>
      </c>
      <c r="C43" s="1">
        <v>6</v>
      </c>
      <c r="D43" s="1">
        <v>8.6999999999999993</v>
      </c>
      <c r="E43" s="1">
        <v>37</v>
      </c>
      <c r="F43" s="1">
        <v>1</v>
      </c>
      <c r="G43" s="1">
        <v>2.8</v>
      </c>
      <c r="H43" s="1">
        <v>112</v>
      </c>
      <c r="I43" s="1">
        <v>7</v>
      </c>
      <c r="J43" s="1">
        <v>6.7</v>
      </c>
    </row>
    <row r="44" spans="1:10" x14ac:dyDescent="0.25">
      <c r="A44" s="1" t="s">
        <v>64</v>
      </c>
      <c r="B44" s="1">
        <v>54</v>
      </c>
      <c r="C44" s="1">
        <v>2</v>
      </c>
      <c r="D44" s="1">
        <v>3.8</v>
      </c>
      <c r="E44" s="1">
        <v>34</v>
      </c>
      <c r="F44" s="1">
        <v>3</v>
      </c>
      <c r="G44" s="1">
        <v>9.6999999999999993</v>
      </c>
      <c r="H44" s="1">
        <v>88</v>
      </c>
      <c r="I44" s="1">
        <v>5</v>
      </c>
      <c r="J44" s="1">
        <v>6</v>
      </c>
    </row>
    <row r="45" spans="1:10" x14ac:dyDescent="0.25">
      <c r="A45" s="1" t="s">
        <v>65</v>
      </c>
      <c r="B45" s="1">
        <v>51</v>
      </c>
      <c r="C45" s="1">
        <v>-23</v>
      </c>
      <c r="D45" s="1">
        <v>-31.1</v>
      </c>
      <c r="E45" s="1">
        <v>26</v>
      </c>
      <c r="F45" s="1">
        <v>-6</v>
      </c>
      <c r="G45" s="1">
        <v>-18.8</v>
      </c>
      <c r="H45" s="1">
        <v>77</v>
      </c>
      <c r="I45" s="1">
        <v>-29</v>
      </c>
      <c r="J45" s="1">
        <v>-27.4</v>
      </c>
    </row>
    <row r="46" spans="1:10" x14ac:dyDescent="0.25">
      <c r="A46" s="1" t="s">
        <v>66</v>
      </c>
      <c r="B46" s="20">
        <v>4206</v>
      </c>
      <c r="C46" s="1">
        <v>-463</v>
      </c>
      <c r="D46" s="1">
        <v>-10</v>
      </c>
      <c r="E46" s="1">
        <v>785</v>
      </c>
      <c r="F46" s="1">
        <v>-33</v>
      </c>
      <c r="G46" s="1">
        <v>-4</v>
      </c>
      <c r="H46" s="20">
        <v>4991</v>
      </c>
      <c r="I46" s="1">
        <v>-498</v>
      </c>
      <c r="J46" s="1">
        <v>-9.1</v>
      </c>
    </row>
    <row r="47" spans="1:10" x14ac:dyDescent="0.25">
      <c r="A47" s="1" t="s">
        <v>67</v>
      </c>
      <c r="B47" s="1">
        <v>199</v>
      </c>
      <c r="C47" s="1">
        <v>-9</v>
      </c>
      <c r="D47" s="1">
        <v>-4.3</v>
      </c>
      <c r="E47" s="1">
        <v>0</v>
      </c>
      <c r="F47" s="1">
        <v>0</v>
      </c>
      <c r="G47" s="1">
        <v>0</v>
      </c>
      <c r="H47" s="1">
        <v>199</v>
      </c>
      <c r="I47" s="1">
        <v>-9</v>
      </c>
      <c r="J47" s="1">
        <v>-4.3</v>
      </c>
    </row>
    <row r="48" spans="1:10" x14ac:dyDescent="0.25">
      <c r="A48" s="1" t="s">
        <v>68</v>
      </c>
      <c r="B48" s="1">
        <v>103</v>
      </c>
      <c r="C48" s="1">
        <v>26</v>
      </c>
      <c r="D48" s="1">
        <v>33.799999999999997</v>
      </c>
      <c r="E48" s="1">
        <v>13</v>
      </c>
      <c r="F48" s="1">
        <v>-4</v>
      </c>
      <c r="G48" s="1">
        <v>-23.5</v>
      </c>
      <c r="H48" s="1">
        <v>116</v>
      </c>
      <c r="I48" s="1">
        <v>22</v>
      </c>
      <c r="J48" s="1">
        <v>23.4</v>
      </c>
    </row>
    <row r="49" spans="1:10" x14ac:dyDescent="0.25">
      <c r="A49" s="1" t="s">
        <v>69</v>
      </c>
      <c r="B49" s="20">
        <v>6735</v>
      </c>
      <c r="C49" s="1">
        <v>-543</v>
      </c>
      <c r="D49" s="1">
        <v>-7.5</v>
      </c>
      <c r="E49" s="1">
        <v>886</v>
      </c>
      <c r="F49" s="1">
        <v>-109</v>
      </c>
      <c r="G49" s="1">
        <v>-11</v>
      </c>
      <c r="H49" s="20">
        <v>7621</v>
      </c>
      <c r="I49" s="1">
        <v>-652</v>
      </c>
      <c r="J49" s="1">
        <v>-7.9</v>
      </c>
    </row>
    <row r="50" spans="1:10" x14ac:dyDescent="0.25">
      <c r="A50" s="21" t="s">
        <v>19</v>
      </c>
      <c r="B50" s="22">
        <v>136203</v>
      </c>
      <c r="C50" s="21">
        <v>-405</v>
      </c>
      <c r="D50" s="21">
        <v>-0.3</v>
      </c>
      <c r="E50" s="22">
        <v>23247</v>
      </c>
      <c r="F50" s="21">
        <v>-34</v>
      </c>
      <c r="G50" s="21">
        <v>-0.1</v>
      </c>
      <c r="H50" s="22">
        <v>159450</v>
      </c>
      <c r="I50" s="21">
        <v>-439</v>
      </c>
      <c r="J50" s="21">
        <v>-0.3</v>
      </c>
    </row>
  </sheetData>
  <mergeCells count="6">
    <mergeCell ref="C5:D5"/>
    <mergeCell ref="F5:G5"/>
    <mergeCell ref="I5:J5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graphique 1</vt:lpstr>
      <vt:lpstr>graphique 2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Clement</dc:creator>
  <cp:lastModifiedBy>Fabienne Clement</cp:lastModifiedBy>
  <dcterms:created xsi:type="dcterms:W3CDTF">2022-11-08T12:26:02Z</dcterms:created>
  <dcterms:modified xsi:type="dcterms:W3CDTF">2022-11-08T12:40:47Z</dcterms:modified>
</cp:coreProperties>
</file>