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Publications-Etudes\Publications\Dossiers\"/>
    </mc:Choice>
  </mc:AlternateContent>
  <xr:revisionPtr revIDLastSave="0" documentId="13_ncr:1_{1FCD21E2-264B-4092-8A1F-FFB6FC4B18BC}" xr6:coauthVersionLast="36" xr6:coauthVersionMax="36" xr10:uidLastSave="{00000000-0000-0000-0000-000000000000}"/>
  <bookViews>
    <workbookView xWindow="0" yWindow="0" windowWidth="28800" windowHeight="12375" xr2:uid="{3E07616B-1C05-406F-AE57-2693E0EA280F}"/>
  </bookViews>
  <sheets>
    <sheet name="Graph1" sheetId="4" r:id="rId1"/>
    <sheet name="Tab1" sheetId="3" r:id="rId2"/>
    <sheet name="Tab2" sheetId="5" r:id="rId3"/>
    <sheet name="Tab3" sheetId="6" r:id="rId4"/>
    <sheet name="Tab4" sheetId="7" r:id="rId5"/>
    <sheet name="page 4 graph 2" sheetId="14" r:id="rId6"/>
    <sheet name="page 4 graph 3" sheetId="15" r:id="rId7"/>
    <sheet name="Page 5" sheetId="16" r:id="rId8"/>
    <sheet name="page 6 graph 4" sheetId="1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6" l="1"/>
  <c r="H17" i="6"/>
  <c r="G17" i="6"/>
  <c r="F17" i="6"/>
  <c r="E17" i="6"/>
  <c r="D17" i="6"/>
  <c r="C17" i="6"/>
  <c r="B17" i="6"/>
  <c r="C9" i="6"/>
  <c r="D9" i="6"/>
  <c r="E9" i="6"/>
  <c r="F9" i="6"/>
  <c r="G9" i="6"/>
  <c r="H9" i="6"/>
  <c r="I9" i="6"/>
  <c r="B9" i="6"/>
</calcChain>
</file>

<file path=xl/sharedStrings.xml><?xml version="1.0" encoding="utf-8"?>
<sst xmlns="http://schemas.openxmlformats.org/spreadsheetml/2006/main" count="173" uniqueCount="101">
  <si>
    <t>Bac général</t>
  </si>
  <si>
    <t>Ensemble</t>
  </si>
  <si>
    <r>
      <rPr>
        <sz val="9"/>
        <color rgb="FF231F20"/>
        <rFont val="Microsoft Sans Serif"/>
        <family val="2"/>
      </rPr>
      <t>Bas-Rhin</t>
    </r>
  </si>
  <si>
    <r>
      <rPr>
        <sz val="9"/>
        <color rgb="FF231F20"/>
        <rFont val="Microsoft Sans Serif"/>
        <family val="2"/>
      </rPr>
      <t>Haut-Rhin</t>
    </r>
  </si>
  <si>
    <r>
      <rPr>
        <sz val="9"/>
        <color rgb="FF231F20"/>
        <rFont val="Microsoft Sans Serif"/>
        <family val="2"/>
      </rPr>
      <t>Baccalauréat</t>
    </r>
  </si>
  <si>
    <r>
      <rPr>
        <sz val="9"/>
        <color rgb="FF231F20"/>
        <rFont val="Microsoft Sans Serif"/>
        <family val="2"/>
      </rPr>
      <t>Taux de réussite (%)</t>
    </r>
  </si>
  <si>
    <r>
      <rPr>
        <sz val="9"/>
        <color rgb="FF231F20"/>
        <rFont val="Microsoft Sans Serif"/>
        <family val="2"/>
      </rPr>
      <t>Général</t>
    </r>
  </si>
  <si>
    <r>
      <rPr>
        <sz val="9"/>
        <color rgb="FF231F20"/>
        <rFont val="Microsoft Sans Serif"/>
        <family val="2"/>
      </rPr>
      <t>Technologique</t>
    </r>
  </si>
  <si>
    <r>
      <rPr>
        <sz val="9"/>
        <color rgb="FF231F20"/>
        <rFont val="Microsoft Sans Serif"/>
        <family val="2"/>
      </rPr>
      <t>Professionnel</t>
    </r>
  </si>
  <si>
    <r>
      <rPr>
        <b/>
        <sz val="9"/>
        <color rgb="FFFFFFFF"/>
        <rFont val="Arial"/>
        <family val="2"/>
      </rPr>
      <t>Ensemble</t>
    </r>
  </si>
  <si>
    <r>
      <rPr>
        <b/>
        <sz val="9"/>
        <color rgb="FF231F20"/>
        <rFont val="Arial"/>
        <family val="2"/>
      </rPr>
      <t>Académie</t>
    </r>
  </si>
  <si>
    <r>
      <rPr>
        <b/>
        <sz val="9"/>
        <color rgb="FF231F20"/>
        <rFont val="Arial"/>
        <family val="2"/>
      </rPr>
      <t>France (métro + Dom)</t>
    </r>
  </si>
  <si>
    <r>
      <rPr>
        <b/>
        <sz val="9"/>
        <color rgb="FF231F20"/>
        <rFont val="Arial"/>
        <family val="2"/>
      </rPr>
      <t>Positionnement sur 30 académies</t>
    </r>
  </si>
  <si>
    <r>
      <rPr>
        <sz val="9"/>
        <color rgb="FF231F20"/>
        <rFont val="Microsoft Sans Serif"/>
        <family val="2"/>
      </rPr>
      <t>Présents</t>
    </r>
  </si>
  <si>
    <r>
      <rPr>
        <sz val="9"/>
        <color rgb="FF231F20"/>
        <rFont val="Microsoft Sans Serif"/>
        <family val="2"/>
      </rPr>
      <t>Admis</t>
    </r>
  </si>
  <si>
    <r>
      <rPr>
        <b/>
        <sz val="9"/>
        <color rgb="FF231F20"/>
        <rFont val="Arial"/>
        <family val="2"/>
      </rPr>
      <t>Bac général</t>
    </r>
  </si>
  <si>
    <r>
      <rPr>
        <b/>
        <sz val="9"/>
        <color rgb="FF231F20"/>
        <rFont val="Arial"/>
        <family val="2"/>
      </rPr>
      <t>Bac technologique</t>
    </r>
  </si>
  <si>
    <r>
      <rPr>
        <sz val="9"/>
        <color rgb="FF231F20"/>
        <rFont val="Microsoft Sans Serif"/>
        <family val="2"/>
      </rPr>
      <t>STMG</t>
    </r>
  </si>
  <si>
    <r>
      <rPr>
        <sz val="9"/>
        <color rgb="FF231F20"/>
        <rFont val="Microsoft Sans Serif"/>
        <family val="2"/>
      </rPr>
      <t>STAV</t>
    </r>
  </si>
  <si>
    <r>
      <rPr>
        <sz val="9"/>
        <color rgb="FF231F20"/>
        <rFont val="Microsoft Sans Serif"/>
        <family val="2"/>
      </rPr>
      <t>ST2S</t>
    </r>
  </si>
  <si>
    <r>
      <rPr>
        <sz val="9"/>
        <color rgb="FF231F20"/>
        <rFont val="Microsoft Sans Serif"/>
        <family val="2"/>
      </rPr>
      <t>STL</t>
    </r>
  </si>
  <si>
    <r>
      <rPr>
        <sz val="9"/>
        <color rgb="FF231F20"/>
        <rFont val="Microsoft Sans Serif"/>
        <family val="2"/>
      </rPr>
      <t>STI2D</t>
    </r>
  </si>
  <si>
    <r>
      <rPr>
        <sz val="9"/>
        <color rgb="FF231F20"/>
        <rFont val="Microsoft Sans Serif"/>
        <family val="2"/>
      </rPr>
      <t>STD2A</t>
    </r>
  </si>
  <si>
    <r>
      <rPr>
        <sz val="9"/>
        <color rgb="FF231F20"/>
        <rFont val="Microsoft Sans Serif"/>
        <family val="2"/>
      </rPr>
      <t>STHR</t>
    </r>
  </si>
  <si>
    <r>
      <rPr>
        <b/>
        <sz val="9"/>
        <color rgb="FF231F20"/>
        <rFont val="Arial"/>
        <family val="2"/>
      </rPr>
      <t>Bac professionnel</t>
    </r>
  </si>
  <si>
    <r>
      <rPr>
        <sz val="9"/>
        <color rgb="FF231F20"/>
        <rFont val="Microsoft Sans Serif"/>
        <family val="2"/>
      </rPr>
      <t>Production</t>
    </r>
  </si>
  <si>
    <r>
      <rPr>
        <sz val="9"/>
        <color rgb="FF231F20"/>
        <rFont val="Microsoft Sans Serif"/>
        <family val="2"/>
      </rPr>
      <t>Services</t>
    </r>
  </si>
  <si>
    <r>
      <rPr>
        <b/>
        <sz val="9"/>
        <color rgb="FF231F20"/>
        <rFont val="Arial"/>
        <family val="2"/>
      </rPr>
      <t>Baccalauréat</t>
    </r>
  </si>
  <si>
    <r>
      <rPr>
        <b/>
        <sz val="9"/>
        <color rgb="FF231F20"/>
        <rFont val="Arial"/>
        <family val="2"/>
      </rPr>
      <t>Mentions</t>
    </r>
  </si>
  <si>
    <r>
      <rPr>
        <sz val="9"/>
        <color rgb="FF231F20"/>
        <rFont val="Microsoft Sans Serif"/>
        <family val="2"/>
      </rPr>
      <t>Techno</t>
    </r>
  </si>
  <si>
    <r>
      <rPr>
        <sz val="9"/>
        <color rgb="FF231F20"/>
        <rFont val="Microsoft Sans Serif"/>
        <family val="2"/>
      </rPr>
      <t>Pro</t>
    </r>
  </si>
  <si>
    <r>
      <rPr>
        <sz val="9"/>
        <color rgb="FF231F20"/>
        <rFont val="Microsoft Sans Serif"/>
        <family val="2"/>
      </rPr>
      <t>Ensemble</t>
    </r>
  </si>
  <si>
    <r>
      <rPr>
        <sz val="9"/>
        <color rgb="FF231F20"/>
        <rFont val="Microsoft Sans Serif"/>
        <family val="2"/>
      </rPr>
      <t>Très bien</t>
    </r>
  </si>
  <si>
    <r>
      <rPr>
        <sz val="9"/>
        <color rgb="FF231F20"/>
        <rFont val="Microsoft Sans Serif"/>
        <family val="2"/>
      </rPr>
      <t>Bien</t>
    </r>
  </si>
  <si>
    <r>
      <rPr>
        <sz val="9"/>
        <color rgb="FF231F20"/>
        <rFont val="Microsoft Sans Serif"/>
        <family val="2"/>
      </rPr>
      <t>Assez bien</t>
    </r>
  </si>
  <si>
    <r>
      <rPr>
        <b/>
        <sz val="9"/>
        <color rgb="FF231F20"/>
        <rFont val="Arial"/>
        <family val="2"/>
      </rPr>
      <t>% de mentions</t>
    </r>
  </si>
  <si>
    <r>
      <rPr>
        <sz val="9"/>
        <color rgb="FF231F20"/>
        <rFont val="Microsoft Sans Serif"/>
        <family val="2"/>
      </rPr>
      <t>% de filles</t>
    </r>
  </si>
  <si>
    <r>
      <rPr>
        <sz val="9"/>
        <color rgb="FF231F20"/>
        <rFont val="Microsoft Sans Serif"/>
        <family val="2"/>
      </rPr>
      <t>Taux de réussite des filles (%)</t>
    </r>
  </si>
  <si>
    <r>
      <rPr>
        <sz val="9"/>
        <color rgb="FF231F20"/>
        <rFont val="Microsoft Sans Serif"/>
        <family val="2"/>
      </rPr>
      <t>Taux de réussite  des garçons (%)</t>
    </r>
  </si>
  <si>
    <r>
      <rPr>
        <b/>
        <sz val="9"/>
        <color rgb="FF231F20"/>
        <rFont val="Arial"/>
        <family val="2"/>
      </rPr>
      <t>Ensemble académie</t>
    </r>
  </si>
  <si>
    <r>
      <rPr>
        <b/>
        <sz val="9"/>
        <color rgb="FFFFFFFF"/>
        <rFont val="Arial"/>
        <family val="2"/>
      </rPr>
      <t>Ensemble France</t>
    </r>
  </si>
  <si>
    <r>
      <rPr>
        <b/>
        <sz val="9"/>
        <color rgb="FF231F20"/>
        <rFont val="Arial"/>
        <family val="2"/>
      </rPr>
      <t>Présents</t>
    </r>
  </si>
  <si>
    <r>
      <rPr>
        <b/>
        <sz val="9"/>
        <color rgb="FF231F20"/>
        <rFont val="Arial"/>
        <family val="2"/>
      </rPr>
      <t>Taux de réussite (%)</t>
    </r>
  </si>
  <si>
    <r>
      <rPr>
        <b/>
        <sz val="9"/>
        <color rgb="FF231F20"/>
        <rFont val="Arial"/>
        <family val="2"/>
      </rPr>
      <t>Poids (</t>
    </r>
    <r>
      <rPr>
        <b/>
        <vertAlign val="superscript"/>
        <sz val="5"/>
        <color rgb="FF231F20"/>
        <rFont val="Arial"/>
        <family val="2"/>
      </rPr>
      <t>*</t>
    </r>
    <r>
      <rPr>
        <b/>
        <sz val="9"/>
        <color rgb="FF231F20"/>
        <rFont val="Arial"/>
        <family val="2"/>
      </rPr>
      <t>) en %</t>
    </r>
  </si>
  <si>
    <r>
      <rPr>
        <b/>
        <sz val="9"/>
        <color rgb="FF231F20"/>
        <rFont val="Arial"/>
        <family val="2"/>
      </rPr>
      <t>Mention européenne (en %)</t>
    </r>
  </si>
  <si>
    <r>
      <rPr>
        <b/>
        <sz val="9"/>
        <color rgb="FF231F20"/>
        <rFont val="Arial"/>
        <family val="2"/>
      </rPr>
      <t>Admis au certificat de compétences</t>
    </r>
  </si>
  <si>
    <t>Production</t>
  </si>
  <si>
    <t>Services</t>
  </si>
  <si>
    <t>Académie</t>
  </si>
  <si>
    <t>France</t>
  </si>
  <si>
    <t>Défavorisée</t>
  </si>
  <si>
    <t>Graphique 2 Répartition des présents selon le baccalauréat et l’origine sociale</t>
  </si>
  <si>
    <t>Graphique 1 Évolution du taux de réussite sur 10 ans</t>
  </si>
  <si>
    <t>Tableau 1 Résultats par département</t>
  </si>
  <si>
    <t>Tableau 2 Résultats académiques et nationaux</t>
  </si>
  <si>
    <t>Tableau 4 Résultats par sexe</t>
  </si>
  <si>
    <t>Tableau 5 Sections européennes</t>
  </si>
  <si>
    <t>Tableau 7 Dispositif Azubi-bacpro</t>
  </si>
  <si>
    <t>Tableau 8 Sections internationales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</si>
  <si>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</si>
  <si>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</si>
  <si>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</si>
  <si>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</si>
  <si>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</si>
  <si>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</si>
  <si>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</si>
  <si>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</si>
  <si>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</si>
  <si>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BAC GENERAL</t>
  </si>
  <si>
    <t>BAC TECHNOLOGIQUE</t>
  </si>
  <si>
    <t>BAC PROFESSIONNEL</t>
  </si>
  <si>
    <t>TOUS BACS CONFONDUS</t>
  </si>
  <si>
    <t>TOUS BACS CONFONDUS France</t>
  </si>
  <si>
    <t>2021</t>
  </si>
  <si>
    <t>Évol°/ 2020
(pts)</t>
  </si>
  <si>
    <t>Filles</t>
  </si>
  <si>
    <t>Garçons</t>
  </si>
  <si>
    <t>Très bien avec les félicitations du jury</t>
  </si>
  <si>
    <r>
      <rPr>
        <b/>
        <sz val="9"/>
        <color rgb="FF231F20"/>
        <rFont val="Calibri"/>
        <family val="2"/>
        <scheme val="minor"/>
      </rPr>
      <t>France (métro + Dom)</t>
    </r>
  </si>
  <si>
    <t>Académie de Strasbourg</t>
  </si>
  <si>
    <t xml:space="preserve">Total </t>
  </si>
  <si>
    <t>Bac techno</t>
  </si>
  <si>
    <t>Bac pro</t>
  </si>
  <si>
    <t>Favorisée</t>
  </si>
  <si>
    <t>Plutôt favorisée</t>
  </si>
  <si>
    <t>Moyenne</t>
  </si>
  <si>
    <t>Non renseignée</t>
  </si>
  <si>
    <t>Graphique 3 Taux de réussite selon l’origine sociale et le baccalauréat</t>
  </si>
  <si>
    <t>Taux de mentions (%)</t>
  </si>
  <si>
    <t>(*) Poids : pourcentage de présents de sections européennes sur l’ensemble des présents du baccalauréat dans l’académie</t>
  </si>
  <si>
    <t>Tableau 6 Sections bi-nationales</t>
  </si>
  <si>
    <t>Section</t>
  </si>
  <si>
    <t>Abibac</t>
  </si>
  <si>
    <t>Bachibac</t>
  </si>
  <si>
    <t>(*) Poids : pourcentage de présents à l’Abibac sur l’ensemble des présents de la série dans l’académie</t>
  </si>
  <si>
    <t>(*) Poids : pourcentage de présents à l'Azubi-bacpro sur l'ensemble des présents du baccalauréat professionnel de l'académie</t>
  </si>
  <si>
    <t>(*) Poids : pourcentage de présents de sections internationales sur l'ensemble des présents du baccalauréat général de l'académie</t>
  </si>
  <si>
    <t>Graphique 4 Taux de réussite au baccalauréat professionnel selon le statut et le domaine</t>
  </si>
  <si>
    <t>Apprentis</t>
  </si>
  <si>
    <t>Scolaires</t>
  </si>
  <si>
    <t>Tableau 3 Un pourcentage de mentions élevé dans l'académie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</si>
</sst>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+0.0;\-0.0"/>
    <numFmt numFmtId="166" formatCode="0.0\ %"/>
    <numFmt numFmtId="167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9"/>
      <color rgb="FF231F20"/>
      <name val="Microsoft Sans Serif"/>
      <family val="2"/>
    </font>
    <font>
      <b/>
      <sz val="9"/>
      <color rgb="FFFFFFFF"/>
      <name val="Arial"/>
      <family val="2"/>
    </font>
    <font>
      <sz val="9"/>
      <name val="Microsoft Sans Serif"/>
      <family val="2"/>
    </font>
    <font>
      <b/>
      <sz val="9"/>
      <name val="Arial"/>
      <family val="2"/>
    </font>
    <font>
      <b/>
      <sz val="9"/>
      <color rgb="FF231F20"/>
      <name val="Arial"/>
      <family val="2"/>
    </font>
    <font>
      <sz val="10"/>
      <color rgb="FF231F20"/>
      <name val="Microsoft Sans Serif"/>
      <family val="2"/>
    </font>
    <font>
      <b/>
      <vertAlign val="superscript"/>
      <sz val="5"/>
      <color rgb="FF231F20"/>
      <name val="Arial"/>
      <family val="2"/>
    </font>
    <font>
      <sz val="9"/>
      <color rgb="FF000000"/>
      <name val="Microsoft Sans Serif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5A3D1"/>
      </patternFill>
    </fill>
    <fill>
      <patternFill patternType="solid">
        <fgColor rgb="FF6364AD"/>
      </patternFill>
    </fill>
    <fill>
      <patternFill patternType="solid">
        <fgColor rgb="FFE4E3F2"/>
      </patternFill>
    </fill>
    <fill>
      <patternFill patternType="solid">
        <fgColor rgb="FF675C91"/>
      </patternFill>
    </fill>
    <fill>
      <patternFill patternType="solid">
        <fgColor rgb="FF8381BD"/>
      </patternFill>
    </fill>
    <fill>
      <patternFill patternType="solid">
        <fgColor indexed="9"/>
        <bgColor indexed="9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A5A3D1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CECCE7"/>
      </bottom>
      <diagonal/>
    </border>
    <border>
      <left/>
      <right style="thin">
        <color rgb="FFCECCE7"/>
      </right>
      <top/>
      <bottom style="thin">
        <color rgb="FFCECCE7"/>
      </bottom>
      <diagonal/>
    </border>
    <border>
      <left style="thin">
        <color rgb="FFCECCE7"/>
      </left>
      <right style="thin">
        <color rgb="FFCECCE7"/>
      </right>
      <top/>
      <bottom style="thin">
        <color rgb="FFCECCE7"/>
      </bottom>
      <diagonal/>
    </border>
    <border>
      <left style="thin">
        <color rgb="FFCECCE7"/>
      </left>
      <right/>
      <top/>
      <bottom style="thin">
        <color rgb="FFCECCE7"/>
      </bottom>
      <diagonal/>
    </border>
    <border>
      <left/>
      <right style="thin">
        <color rgb="FFCECCE7"/>
      </right>
      <top style="thin">
        <color rgb="FFCECCE7"/>
      </top>
      <bottom style="thin">
        <color rgb="FFCECCE7"/>
      </bottom>
      <diagonal/>
    </border>
    <border>
      <left style="thin">
        <color rgb="FFCECCE7"/>
      </left>
      <right style="thin">
        <color rgb="FFCECCE7"/>
      </right>
      <top style="thin">
        <color rgb="FFCECCE7"/>
      </top>
      <bottom style="thin">
        <color rgb="FFCECCE7"/>
      </bottom>
      <diagonal/>
    </border>
    <border>
      <left style="thin">
        <color rgb="FFCECCE7"/>
      </left>
      <right/>
      <top style="thin">
        <color rgb="FFCECCE7"/>
      </top>
      <bottom style="thin">
        <color rgb="FFCECCE7"/>
      </bottom>
      <diagonal/>
    </border>
    <border>
      <left/>
      <right style="thin">
        <color rgb="FFCECCE7"/>
      </right>
      <top style="thin">
        <color rgb="FFCECCE7"/>
      </top>
      <bottom/>
      <diagonal/>
    </border>
    <border>
      <left style="thin">
        <color rgb="FFCECCE7"/>
      </left>
      <right style="thin">
        <color rgb="FFCECCE7"/>
      </right>
      <top style="thin">
        <color rgb="FFCECCE7"/>
      </top>
      <bottom/>
      <diagonal/>
    </border>
    <border>
      <left style="thin">
        <color rgb="FFCECCE7"/>
      </left>
      <right/>
      <top style="thin">
        <color rgb="FFCECCE7"/>
      </top>
      <bottom/>
      <diagonal/>
    </border>
    <border>
      <left/>
      <right style="thin">
        <color rgb="FFCECCE7"/>
      </right>
      <top/>
      <bottom/>
      <diagonal/>
    </border>
    <border>
      <left style="thin">
        <color rgb="FFCECCE7"/>
      </left>
      <right style="thin">
        <color rgb="FFCECCE7"/>
      </right>
      <top/>
      <bottom/>
      <diagonal/>
    </border>
    <border>
      <left style="thin">
        <color rgb="FFCECCE7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CECCE7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EEE0EE"/>
      </right>
      <top/>
      <bottom/>
      <diagonal/>
    </border>
    <border>
      <left style="thin">
        <color rgb="FFEEE0EE"/>
      </left>
      <right style="thin">
        <color rgb="FFEEE0EE"/>
      </right>
      <top/>
      <bottom/>
      <diagonal/>
    </border>
    <border>
      <left/>
      <right style="thin">
        <color rgb="FFFFFFFF"/>
      </right>
      <top/>
      <bottom style="thin">
        <color rgb="FFF4E3EF"/>
      </bottom>
      <diagonal/>
    </border>
    <border>
      <left style="thin">
        <color rgb="FFFFFFFF"/>
      </left>
      <right style="thin">
        <color rgb="FFF4E3EF"/>
      </right>
      <top/>
      <bottom/>
      <diagonal/>
    </border>
    <border>
      <left/>
      <right style="thin">
        <color rgb="FFCECCE7"/>
      </right>
      <top style="thin">
        <color rgb="FFF4E3EF"/>
      </top>
      <bottom style="thin">
        <color rgb="FFCECCE7"/>
      </bottom>
      <diagonal/>
    </border>
    <border>
      <left style="thin">
        <color rgb="FFCECCE7"/>
      </left>
      <right/>
      <top/>
      <bottom style="thin">
        <color rgb="FFF4E3EF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8" fillId="0" borderId="0"/>
    <xf numFmtId="9" fontId="22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vertical="top" shrinkToFit="1"/>
    </xf>
    <xf numFmtId="165" fontId="3" fillId="0" borderId="8" xfId="0" applyNumberFormat="1" applyFont="1" applyFill="1" applyBorder="1" applyAlignment="1">
      <alignment horizontal="right" vertical="top" shrinkToFit="1"/>
    </xf>
    <xf numFmtId="165" fontId="3" fillId="0" borderId="9" xfId="0" applyNumberFormat="1" applyFont="1" applyFill="1" applyBorder="1" applyAlignment="1">
      <alignment horizontal="right" vertical="top" shrinkToFit="1"/>
    </xf>
    <xf numFmtId="0" fontId="5" fillId="0" borderId="10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right" vertical="top" shrinkToFit="1"/>
    </xf>
    <xf numFmtId="0" fontId="6" fillId="3" borderId="1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165" fontId="4" fillId="3" borderId="1" xfId="0" applyNumberFormat="1" applyFont="1" applyFill="1" applyBorder="1" applyAlignment="1">
      <alignment horizontal="right" vertical="top" shrinkToFit="1"/>
    </xf>
    <xf numFmtId="165" fontId="4" fillId="3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1" fontId="7" fillId="2" borderId="18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right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center" shrinkToFit="1"/>
    </xf>
    <xf numFmtId="164" fontId="3" fillId="0" borderId="14" xfId="0" applyNumberFormat="1" applyFont="1" applyFill="1" applyBorder="1" applyAlignment="1">
      <alignment horizontal="right" vertical="center" shrinkToFit="1"/>
    </xf>
    <xf numFmtId="164" fontId="3" fillId="0" borderId="20" xfId="0" applyNumberFormat="1" applyFont="1" applyFill="1" applyBorder="1" applyAlignment="1">
      <alignment horizontal="right" vertical="center" shrinkToFit="1"/>
    </xf>
    <xf numFmtId="164" fontId="3" fillId="4" borderId="0" xfId="0" applyNumberFormat="1" applyFont="1" applyFill="1" applyBorder="1" applyAlignment="1">
      <alignment horizontal="right" vertical="center" shrinkToFit="1"/>
    </xf>
    <xf numFmtId="3" fontId="3" fillId="2" borderId="0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3" fontId="3" fillId="0" borderId="13" xfId="0" applyNumberFormat="1" applyFont="1" applyFill="1" applyBorder="1" applyAlignment="1">
      <alignment vertical="center" shrinkToFit="1"/>
    </xf>
    <xf numFmtId="164" fontId="3" fillId="0" borderId="14" xfId="0" applyNumberFormat="1" applyFont="1" applyFill="1" applyBorder="1" applyAlignment="1">
      <alignment vertical="center" shrinkToFit="1"/>
    </xf>
    <xf numFmtId="1" fontId="3" fillId="4" borderId="0" xfId="0" applyNumberFormat="1" applyFont="1" applyFill="1" applyBorder="1" applyAlignment="1">
      <alignment vertical="center" shrinkToFit="1"/>
    </xf>
    <xf numFmtId="1" fontId="3" fillId="0" borderId="13" xfId="0" applyNumberFormat="1" applyFont="1" applyFill="1" applyBorder="1" applyAlignment="1">
      <alignment vertical="center" shrinkToFit="1"/>
    </xf>
    <xf numFmtId="164" fontId="7" fillId="6" borderId="17" xfId="0" applyNumberFormat="1" applyFont="1" applyFill="1" applyBorder="1" applyAlignment="1">
      <alignment horizontal="right" vertical="center" shrinkToFit="1"/>
    </xf>
    <xf numFmtId="3" fontId="4" fillId="3" borderId="19" xfId="0" applyNumberFormat="1" applyFont="1" applyFill="1" applyBorder="1" applyAlignment="1">
      <alignment horizontal="right" vertical="center" shrinkToFit="1"/>
    </xf>
    <xf numFmtId="164" fontId="4" fillId="3" borderId="19" xfId="0" applyNumberFormat="1" applyFont="1" applyFill="1" applyBorder="1" applyAlignment="1">
      <alignment horizontal="right" vertical="center" shrinkToFit="1"/>
    </xf>
    <xf numFmtId="165" fontId="3" fillId="2" borderId="1" xfId="0" applyNumberFormat="1" applyFont="1" applyFill="1" applyBorder="1" applyAlignment="1">
      <alignment vertical="center" shrinkToFit="1"/>
    </xf>
    <xf numFmtId="164" fontId="3" fillId="2" borderId="2" xfId="0" applyNumberFormat="1" applyFont="1" applyFill="1" applyBorder="1" applyAlignment="1">
      <alignment vertical="center" shrinkToFit="1"/>
    </xf>
    <xf numFmtId="1" fontId="8" fillId="2" borderId="19" xfId="0" applyNumberFormat="1" applyFont="1" applyFill="1" applyBorder="1" applyAlignment="1">
      <alignment vertical="center" shrinkToFit="1"/>
    </xf>
    <xf numFmtId="3" fontId="3" fillId="0" borderId="14" xfId="0" applyNumberFormat="1" applyFont="1" applyFill="1" applyBorder="1" applyAlignment="1">
      <alignment vertical="center" shrinkToFit="1"/>
    </xf>
    <xf numFmtId="165" fontId="3" fillId="0" borderId="14" xfId="0" applyNumberFormat="1" applyFont="1" applyFill="1" applyBorder="1" applyAlignment="1">
      <alignment vertical="center" shrinkToFit="1"/>
    </xf>
    <xf numFmtId="1" fontId="8" fillId="0" borderId="0" xfId="0" applyNumberFormat="1" applyFont="1" applyFill="1" applyBorder="1" applyAlignment="1">
      <alignment vertical="center" shrinkToFit="1"/>
    </xf>
    <xf numFmtId="1" fontId="8" fillId="4" borderId="0" xfId="0" applyNumberFormat="1" applyFont="1" applyFill="1" applyBorder="1" applyAlignment="1">
      <alignment vertical="center" shrinkToFit="1"/>
    </xf>
    <xf numFmtId="1" fontId="8" fillId="2" borderId="0" xfId="0" applyNumberFormat="1" applyFont="1" applyFill="1" applyBorder="1" applyAlignment="1">
      <alignment vertical="center" shrinkToFit="1"/>
    </xf>
    <xf numFmtId="1" fontId="3" fillId="4" borderId="1" xfId="0" applyNumberFormat="1" applyFont="1" applyFill="1" applyBorder="1" applyAlignment="1">
      <alignment vertical="center" shrinkToFit="1"/>
    </xf>
    <xf numFmtId="1" fontId="3" fillId="4" borderId="21" xfId="0" applyNumberFormat="1" applyFont="1" applyFill="1" applyBorder="1" applyAlignment="1">
      <alignment vertical="center" shrinkToFit="1"/>
    </xf>
    <xf numFmtId="164" fontId="3" fillId="4" borderId="21" xfId="0" applyNumberFormat="1" applyFont="1" applyFill="1" applyBorder="1" applyAlignment="1">
      <alignment vertical="center" shrinkToFit="1"/>
    </xf>
    <xf numFmtId="165" fontId="3" fillId="4" borderId="21" xfId="0" applyNumberFormat="1" applyFont="1" applyFill="1" applyBorder="1" applyAlignment="1">
      <alignment vertical="center" shrinkToFit="1"/>
    </xf>
    <xf numFmtId="1" fontId="3" fillId="0" borderId="14" xfId="0" applyNumberFormat="1" applyFont="1" applyFill="1" applyBorder="1" applyAlignment="1">
      <alignment vertical="center" shrinkToFit="1"/>
    </xf>
    <xf numFmtId="1" fontId="3" fillId="0" borderId="0" xfId="0" applyNumberFormat="1" applyFont="1" applyFill="1" applyBorder="1" applyAlignment="1">
      <alignment vertical="center" shrinkToFit="1"/>
    </xf>
    <xf numFmtId="1" fontId="3" fillId="0" borderId="22" xfId="0" applyNumberFormat="1" applyFont="1" applyFill="1" applyBorder="1" applyAlignment="1">
      <alignment vertical="center" shrinkToFit="1"/>
    </xf>
    <xf numFmtId="1" fontId="3" fillId="0" borderId="23" xfId="0" applyNumberFormat="1" applyFont="1" applyFill="1" applyBorder="1" applyAlignment="1">
      <alignment vertical="center" shrinkToFit="1"/>
    </xf>
    <xf numFmtId="164" fontId="3" fillId="0" borderId="23" xfId="0" applyNumberFormat="1" applyFont="1" applyFill="1" applyBorder="1" applyAlignment="1">
      <alignment vertical="center" shrinkToFit="1"/>
    </xf>
    <xf numFmtId="165" fontId="3" fillId="0" borderId="23" xfId="0" applyNumberFormat="1" applyFont="1" applyFill="1" applyBorder="1" applyAlignment="1">
      <alignment vertical="center" shrinkToFit="1"/>
    </xf>
    <xf numFmtId="3" fontId="3" fillId="4" borderId="1" xfId="0" applyNumberFormat="1" applyFont="1" applyFill="1" applyBorder="1" applyAlignment="1">
      <alignment vertical="center" shrinkToFit="1"/>
    </xf>
    <xf numFmtId="3" fontId="3" fillId="4" borderId="21" xfId="0" applyNumberFormat="1" applyFont="1" applyFill="1" applyBorder="1" applyAlignment="1">
      <alignment vertical="center" shrinkToFit="1"/>
    </xf>
    <xf numFmtId="3" fontId="4" fillId="5" borderId="0" xfId="0" applyNumberFormat="1" applyFont="1" applyFill="1" applyBorder="1" applyAlignment="1">
      <alignment vertical="center" shrinkToFit="1"/>
    </xf>
    <xf numFmtId="164" fontId="4" fillId="5" borderId="0" xfId="0" applyNumberFormat="1" applyFont="1" applyFill="1" applyBorder="1" applyAlignment="1">
      <alignment vertical="center" shrinkToFit="1"/>
    </xf>
    <xf numFmtId="165" fontId="4" fillId="5" borderId="1" xfId="0" applyNumberFormat="1" applyFont="1" applyFill="1" applyBorder="1" applyAlignment="1">
      <alignment vertical="center" shrinkToFit="1"/>
    </xf>
    <xf numFmtId="164" fontId="4" fillId="5" borderId="2" xfId="0" applyNumberFormat="1" applyFont="1" applyFill="1" applyBorder="1" applyAlignment="1">
      <alignment vertical="center" shrinkToFit="1"/>
    </xf>
    <xf numFmtId="1" fontId="2" fillId="5" borderId="0" xfId="0" applyNumberFormat="1" applyFont="1" applyFill="1" applyBorder="1" applyAlignment="1">
      <alignment vertical="center" shrinkToFit="1"/>
    </xf>
    <xf numFmtId="0" fontId="1" fillId="0" borderId="0" xfId="0" applyFont="1"/>
    <xf numFmtId="0" fontId="6" fillId="2" borderId="0" xfId="0" applyFont="1" applyFill="1" applyBorder="1" applyAlignment="1">
      <alignment horizontal="left" vertical="top" wrapText="1"/>
    </xf>
    <xf numFmtId="0" fontId="11" fillId="7" borderId="0" xfId="0" applyFont="1" applyFill="1" applyAlignment="1">
      <alignment vertical="center"/>
    </xf>
    <xf numFmtId="49" fontId="12" fillId="7" borderId="28" xfId="0" applyNumberFormat="1" applyFont="1" applyFill="1" applyBorder="1" applyAlignment="1">
      <alignment horizontal="left"/>
    </xf>
    <xf numFmtId="0" fontId="13" fillId="7" borderId="0" xfId="0" applyFont="1" applyFill="1" applyAlignment="1">
      <alignment vertical="center"/>
    </xf>
    <xf numFmtId="164" fontId="13" fillId="7" borderId="0" xfId="0" applyNumberFormat="1" applyFont="1" applyFill="1" applyAlignment="1">
      <alignment vertical="center"/>
    </xf>
    <xf numFmtId="166" fontId="14" fillId="9" borderId="29" xfId="0" applyNumberFormat="1" applyFont="1" applyFill="1" applyBorder="1" applyAlignment="1">
      <alignment horizontal="right"/>
    </xf>
    <xf numFmtId="0" fontId="13" fillId="7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1" borderId="0" xfId="0" applyFill="1"/>
    <xf numFmtId="164" fontId="15" fillId="8" borderId="29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left" vertical="top" wrapText="1"/>
    </xf>
    <xf numFmtId="164" fontId="5" fillId="4" borderId="0" xfId="0" applyNumberFormat="1" applyFont="1" applyFill="1" applyBorder="1" applyAlignment="1">
      <alignment horizontal="right" vertical="top" wrapText="1"/>
    </xf>
    <xf numFmtId="0" fontId="16" fillId="10" borderId="0" xfId="0" applyFont="1" applyFill="1" applyBorder="1" applyAlignment="1">
      <alignment horizontal="left" vertical="top" wrapText="1"/>
    </xf>
    <xf numFmtId="164" fontId="15" fillId="8" borderId="0" xfId="0" applyNumberFormat="1" applyFont="1" applyFill="1" applyBorder="1" applyAlignment="1">
      <alignment horizontal="right"/>
    </xf>
    <xf numFmtId="0" fontId="18" fillId="0" borderId="0" xfId="1"/>
    <xf numFmtId="0" fontId="19" fillId="0" borderId="0" xfId="1" applyFont="1"/>
    <xf numFmtId="164" fontId="18" fillId="0" borderId="0" xfId="1" applyNumberFormat="1"/>
    <xf numFmtId="0" fontId="6" fillId="2" borderId="24" xfId="1" applyFont="1" applyFill="1" applyBorder="1" applyAlignment="1">
      <alignment vertical="center" wrapText="1"/>
    </xf>
    <xf numFmtId="0" fontId="6" fillId="2" borderId="21" xfId="1" applyFont="1" applyFill="1" applyBorder="1" applyAlignment="1">
      <alignment vertical="center" wrapText="1"/>
    </xf>
    <xf numFmtId="0" fontId="7" fillId="2" borderId="21" xfId="1" applyFont="1" applyFill="1" applyBorder="1" applyAlignment="1">
      <alignment vertical="center" wrapText="1"/>
    </xf>
    <xf numFmtId="0" fontId="18" fillId="2" borderId="21" xfId="1" applyFill="1" applyBorder="1" applyAlignment="1">
      <alignment vertical="center" wrapText="1"/>
    </xf>
    <xf numFmtId="0" fontId="6" fillId="2" borderId="25" xfId="1" applyFont="1" applyFill="1" applyBorder="1" applyAlignment="1">
      <alignment vertical="center" wrapText="1"/>
    </xf>
    <xf numFmtId="0" fontId="5" fillId="0" borderId="26" xfId="1" applyFont="1" applyFill="1" applyBorder="1" applyAlignment="1">
      <alignment horizontal="left" vertical="top" wrapText="1"/>
    </xf>
    <xf numFmtId="3" fontId="3" fillId="0" borderId="5" xfId="1" applyNumberFormat="1" applyFont="1" applyFill="1" applyBorder="1" applyAlignment="1">
      <alignment horizontal="right" vertical="top" shrinkToFit="1"/>
    </xf>
    <xf numFmtId="164" fontId="3" fillId="0" borderId="5" xfId="1" applyNumberFormat="1" applyFont="1" applyFill="1" applyBorder="1" applyAlignment="1">
      <alignment horizontal="right" vertical="top" shrinkToFit="1"/>
    </xf>
    <xf numFmtId="164" fontId="3" fillId="0" borderId="6" xfId="1" applyNumberFormat="1" applyFont="1" applyFill="1" applyBorder="1" applyAlignment="1">
      <alignment horizontal="right" vertical="top" shrinkToFit="1"/>
    </xf>
    <xf numFmtId="0" fontId="5" fillId="0" borderId="7" xfId="1" applyFont="1" applyFill="1" applyBorder="1" applyAlignment="1">
      <alignment horizontal="left" vertical="top" wrapText="1"/>
    </xf>
    <xf numFmtId="1" fontId="3" fillId="0" borderId="8" xfId="1" applyNumberFormat="1" applyFont="1" applyFill="1" applyBorder="1" applyAlignment="1">
      <alignment horizontal="right" vertical="top" shrinkToFit="1"/>
    </xf>
    <xf numFmtId="164" fontId="3" fillId="0" borderId="8" xfId="1" applyNumberFormat="1" applyFont="1" applyFill="1" applyBorder="1" applyAlignment="1">
      <alignment horizontal="right" vertical="top" shrinkToFit="1"/>
    </xf>
    <xf numFmtId="164" fontId="3" fillId="0" borderId="9" xfId="1" applyNumberFormat="1" applyFont="1" applyFill="1" applyBorder="1" applyAlignment="1">
      <alignment horizontal="right" vertical="top" shrinkToFit="1"/>
    </xf>
    <xf numFmtId="0" fontId="5" fillId="0" borderId="10" xfId="1" applyFont="1" applyFill="1" applyBorder="1" applyAlignment="1">
      <alignment horizontal="left" vertical="top" wrapText="1"/>
    </xf>
    <xf numFmtId="1" fontId="3" fillId="0" borderId="11" xfId="1" applyNumberFormat="1" applyFont="1" applyFill="1" applyBorder="1" applyAlignment="1">
      <alignment horizontal="right" vertical="top" shrinkToFit="1"/>
    </xf>
    <xf numFmtId="164" fontId="3" fillId="0" borderId="11" xfId="1" applyNumberFormat="1" applyFont="1" applyFill="1" applyBorder="1" applyAlignment="1">
      <alignment horizontal="right" vertical="top" shrinkToFit="1"/>
    </xf>
    <xf numFmtId="164" fontId="10" fillId="0" borderId="12" xfId="1" applyNumberFormat="1" applyFont="1" applyFill="1" applyBorder="1" applyAlignment="1">
      <alignment horizontal="right" vertical="top" shrinkToFit="1"/>
    </xf>
    <xf numFmtId="0" fontId="6" fillId="5" borderId="1" xfId="1" applyFont="1" applyFill="1" applyBorder="1" applyAlignment="1">
      <alignment horizontal="left" vertical="top" wrapText="1"/>
    </xf>
    <xf numFmtId="3" fontId="4" fillId="5" borderId="21" xfId="1" applyNumberFormat="1" applyFont="1" applyFill="1" applyBorder="1" applyAlignment="1">
      <alignment horizontal="right" vertical="top" shrinkToFit="1"/>
    </xf>
    <xf numFmtId="164" fontId="4" fillId="5" borderId="21" xfId="1" applyNumberFormat="1" applyFont="1" applyFill="1" applyBorder="1" applyAlignment="1">
      <alignment horizontal="right" vertical="top" shrinkToFit="1"/>
    </xf>
    <xf numFmtId="0" fontId="20" fillId="0" borderId="0" xfId="1" applyFont="1"/>
    <xf numFmtId="0" fontId="7" fillId="2" borderId="24" xfId="1" applyFont="1" applyFill="1" applyBorder="1" applyAlignment="1">
      <alignment vertical="center" wrapText="1"/>
    </xf>
    <xf numFmtId="0" fontId="3" fillId="0" borderId="26" xfId="1" applyFont="1" applyFill="1" applyBorder="1" applyAlignment="1">
      <alignment horizontal="left" vertical="top" wrapText="1"/>
    </xf>
    <xf numFmtId="1" fontId="3" fillId="0" borderId="5" xfId="1" applyNumberFormat="1" applyFont="1" applyFill="1" applyBorder="1" applyAlignment="1">
      <alignment horizontal="right" vertical="top" shrinkToFit="1"/>
    </xf>
    <xf numFmtId="0" fontId="3" fillId="0" borderId="7" xfId="1" applyFont="1" applyFill="1" applyBorder="1" applyAlignment="1">
      <alignment horizontal="left" vertical="top" wrapText="1"/>
    </xf>
    <xf numFmtId="1" fontId="4" fillId="5" borderId="21" xfId="1" applyNumberFormat="1" applyFont="1" applyFill="1" applyBorder="1" applyAlignment="1">
      <alignment horizontal="right" vertical="top" shrinkToFit="1"/>
    </xf>
    <xf numFmtId="0" fontId="21" fillId="0" borderId="0" xfId="1" applyFont="1"/>
    <xf numFmtId="0" fontId="6" fillId="2" borderId="21" xfId="1" applyFont="1" applyFill="1" applyBorder="1" applyAlignment="1">
      <alignment vertical="top" wrapText="1"/>
    </xf>
    <xf numFmtId="0" fontId="18" fillId="2" borderId="2" xfId="1" applyFill="1" applyBorder="1" applyAlignment="1">
      <alignment vertical="top" wrapText="1"/>
    </xf>
    <xf numFmtId="1" fontId="3" fillId="0" borderId="14" xfId="1" applyNumberFormat="1" applyFont="1" applyFill="1" applyBorder="1" applyAlignment="1">
      <alignment vertical="center" shrinkToFit="1"/>
    </xf>
    <xf numFmtId="164" fontId="3" fillId="0" borderId="27" xfId="1" applyNumberFormat="1" applyFont="1" applyFill="1" applyBorder="1" applyAlignment="1">
      <alignment vertical="center" shrinkToFit="1"/>
    </xf>
    <xf numFmtId="0" fontId="6" fillId="2" borderId="21" xfId="1" applyFont="1" applyFill="1" applyBorder="1" applyAlignment="1">
      <alignment horizontal="left" vertical="center" wrapText="1"/>
    </xf>
    <xf numFmtId="0" fontId="18" fillId="2" borderId="2" xfId="1" applyFill="1" applyBorder="1" applyAlignment="1">
      <alignment horizontal="left" vertical="center" wrapText="1"/>
    </xf>
    <xf numFmtId="1" fontId="3" fillId="0" borderId="14" xfId="1" applyNumberFormat="1" applyFont="1" applyFill="1" applyBorder="1" applyAlignment="1">
      <alignment horizontal="right" vertical="top" shrinkToFit="1"/>
    </xf>
    <xf numFmtId="0" fontId="5" fillId="0" borderId="14" xfId="1" applyFont="1" applyFill="1" applyBorder="1" applyAlignment="1">
      <alignment horizontal="left" vertical="top" wrapText="1" indent="4"/>
    </xf>
    <xf numFmtId="0" fontId="5" fillId="0" borderId="0" xfId="1" applyFont="1" applyFill="1" applyBorder="1" applyAlignment="1">
      <alignment horizontal="left" vertical="top" wrapText="1" indent="4"/>
    </xf>
    <xf numFmtId="164" fontId="3" fillId="0" borderId="0" xfId="1" applyNumberFormat="1" applyFont="1" applyFill="1" applyBorder="1" applyAlignment="1">
      <alignment horizontal="center" vertical="top" shrinkToFit="1"/>
    </xf>
    <xf numFmtId="0" fontId="18" fillId="0" borderId="0" xfId="1" applyFont="1"/>
    <xf numFmtId="167" fontId="0" fillId="0" borderId="0" xfId="2" applyNumberFormat="1" applyFont="1"/>
    <xf numFmtId="2" fontId="5" fillId="2" borderId="0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center" wrapText="1" indent="3"/>
    </xf>
    <xf numFmtId="0" fontId="5" fillId="2" borderId="0" xfId="0" applyFont="1" applyFill="1" applyBorder="1" applyAlignment="1">
      <alignment horizontal="left" vertical="center" wrapText="1" indent="3"/>
    </xf>
    <xf numFmtId="0" fontId="6" fillId="2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 indent="3"/>
    </xf>
    <xf numFmtId="0" fontId="6" fillId="2" borderId="1" xfId="0" applyFont="1" applyFill="1" applyBorder="1" applyAlignment="1">
      <alignment horizontal="left" vertical="top" wrapText="1" indent="3"/>
    </xf>
    <xf numFmtId="0" fontId="6" fillId="2" borderId="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13" xfId="0" applyFont="1" applyFill="1" applyBorder="1" applyAlignment="1">
      <alignment horizontal="right" vertical="center" wrapText="1" indent="1"/>
    </xf>
    <xf numFmtId="0" fontId="5" fillId="0" borderId="14" xfId="0" applyFont="1" applyFill="1" applyBorder="1" applyAlignment="1">
      <alignment horizontal="left" vertical="center" wrapText="1" indent="2"/>
    </xf>
    <xf numFmtId="0" fontId="5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 indent="2"/>
    </xf>
    <xf numFmtId="0" fontId="0" fillId="0" borderId="14" xfId="0" applyFill="1" applyBorder="1" applyAlignment="1">
      <alignment horizontal="left" vertical="top" wrapText="1" indent="2"/>
    </xf>
    <xf numFmtId="0" fontId="3" fillId="0" borderId="15" xfId="0" applyFont="1" applyFill="1" applyBorder="1" applyAlignment="1">
      <alignment horizontal="left" vertical="top" wrapText="1" indent="2"/>
    </xf>
    <xf numFmtId="0" fontId="0" fillId="0" borderId="15" xfId="0" applyFill="1" applyBorder="1" applyAlignment="1">
      <alignment horizontal="left" vertical="top" wrapText="1" indent="2"/>
    </xf>
    <xf numFmtId="0" fontId="6" fillId="11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/>
    <xf numFmtId="0" fontId="5" fillId="0" borderId="0" xfId="0" applyFont="1" applyFill="1" applyBorder="1" applyAlignment="1">
      <alignment horizontal="right" vertical="top" wrapText="1"/>
    </xf>
    <xf numFmtId="0" fontId="5" fillId="0" borderId="13" xfId="0" applyFont="1" applyFill="1" applyBorder="1" applyAlignment="1">
      <alignment horizontal="right" vertical="top" wrapText="1"/>
    </xf>
    <xf numFmtId="0" fontId="18" fillId="0" borderId="0" xfId="1" applyAlignment="1">
      <alignment horizontal="center"/>
    </xf>
    <xf numFmtId="0" fontId="18" fillId="0" borderId="0" xfId="1" applyAlignment="1">
      <alignment horizontal="center" vertical="center"/>
    </xf>
  </cellXfs>
  <cellStyles count="3">
    <cellStyle name="Normal" xfId="0" builtinId="0"/>
    <cellStyle name="Normal 2" xfId="1" xr:uid="{B2F7073B-281D-4588-BCEC-90D504E7E217}"/>
    <cellStyle name="Pourcentage" xfId="2" builtinId="5"/>
  </cellStyles>
  <dxfs count="0"/>
  <tableStyles count="0" defaultTableStyle="TableStyleMedium2" defaultPivotStyle="PivotStyleLight16"/>
  <colors>
    <mruColors>
      <color rgb="FFA5A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31178751909734E-2"/>
          <c:y val="5.185185185185185E-2"/>
          <c:w val="0.90166882124809022"/>
          <c:h val="0.68259171770195393"/>
        </c:manualLayout>
      </c:layout>
      <c:lineChart>
        <c:grouping val="standard"/>
        <c:varyColors val="0"/>
        <c:ser>
          <c:idx val="0"/>
          <c:order val="0"/>
          <c:tx>
            <c:strRef>
              <c:f>Graph1!$A$25</c:f>
              <c:strCache>
                <c:ptCount val="1"/>
                <c:pt idx="0">
                  <c:v>BAC PROFESSIONNEL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Graph1!$B$22:$K$22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Graph1!$B$25:$K$25</c:f>
              <c:numCache>
                <c:formatCode>General</c:formatCode>
                <c:ptCount val="10"/>
                <c:pt idx="0">
                  <c:v>81.5</c:v>
                </c:pt>
                <c:pt idx="1">
                  <c:v>78.2</c:v>
                </c:pt>
                <c:pt idx="2">
                  <c:v>82.7</c:v>
                </c:pt>
                <c:pt idx="3">
                  <c:v>80.5</c:v>
                </c:pt>
                <c:pt idx="4">
                  <c:v>83.8</c:v>
                </c:pt>
                <c:pt idx="5">
                  <c:v>81.900000000000006</c:v>
                </c:pt>
                <c:pt idx="6">
                  <c:v>83.5</c:v>
                </c:pt>
                <c:pt idx="7">
                  <c:v>82.6</c:v>
                </c:pt>
                <c:pt idx="8">
                  <c:v>90.1</c:v>
                </c:pt>
                <c:pt idx="9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B-4024-9A67-853CC91CFB4E}"/>
            </c:ext>
          </c:extLst>
        </c:ser>
        <c:ser>
          <c:idx val="1"/>
          <c:order val="1"/>
          <c:tx>
            <c:strRef>
              <c:f>Graph1!$A$23</c:f>
              <c:strCache>
                <c:ptCount val="1"/>
                <c:pt idx="0">
                  <c:v>BAC GENERAL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Graph1!$B$22:$K$22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Graph1!$B$23:$K$23</c:f>
              <c:numCache>
                <c:formatCode>General</c:formatCode>
                <c:ptCount val="10"/>
                <c:pt idx="0" formatCode="0.0">
                  <c:v>93</c:v>
                </c:pt>
                <c:pt idx="1">
                  <c:v>94.2</c:v>
                </c:pt>
                <c:pt idx="2">
                  <c:v>92.8</c:v>
                </c:pt>
                <c:pt idx="3">
                  <c:v>93.5</c:v>
                </c:pt>
                <c:pt idx="4">
                  <c:v>93.2</c:v>
                </c:pt>
                <c:pt idx="5">
                  <c:v>93.1</c:v>
                </c:pt>
                <c:pt idx="6">
                  <c:v>92.7</c:v>
                </c:pt>
                <c:pt idx="7">
                  <c:v>92.9</c:v>
                </c:pt>
                <c:pt idx="8">
                  <c:v>97.6</c:v>
                </c:pt>
                <c:pt idx="9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2B-4024-9A67-853CC91CFB4E}"/>
            </c:ext>
          </c:extLst>
        </c:ser>
        <c:ser>
          <c:idx val="2"/>
          <c:order val="2"/>
          <c:tx>
            <c:strRef>
              <c:f>Graph1!$A$24</c:f>
              <c:strCache>
                <c:ptCount val="1"/>
                <c:pt idx="0">
                  <c:v>BAC TECHNOLOGIQUE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Graph1!$B$22:$K$22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Graph1!$B$24:$K$24</c:f>
              <c:numCache>
                <c:formatCode>General</c:formatCode>
                <c:ptCount val="10"/>
                <c:pt idx="0">
                  <c:v>84.5</c:v>
                </c:pt>
                <c:pt idx="1">
                  <c:v>88.8</c:v>
                </c:pt>
                <c:pt idx="2">
                  <c:v>91.7</c:v>
                </c:pt>
                <c:pt idx="3" formatCode="0.0">
                  <c:v>93</c:v>
                </c:pt>
                <c:pt idx="4">
                  <c:v>90.9</c:v>
                </c:pt>
                <c:pt idx="5">
                  <c:v>90.9</c:v>
                </c:pt>
                <c:pt idx="6">
                  <c:v>89.5</c:v>
                </c:pt>
                <c:pt idx="7">
                  <c:v>89.9</c:v>
                </c:pt>
                <c:pt idx="8">
                  <c:v>94.8</c:v>
                </c:pt>
                <c:pt idx="9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2B-4024-9A67-853CC91CFB4E}"/>
            </c:ext>
          </c:extLst>
        </c:ser>
        <c:ser>
          <c:idx val="3"/>
          <c:order val="3"/>
          <c:tx>
            <c:strRef>
              <c:f>Graph1!$A$27</c:f>
              <c:strCache>
                <c:ptCount val="1"/>
                <c:pt idx="0">
                  <c:v>TOUS BACS CONFONDUS France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Graph1!$B$22:$K$22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Graph1!$B$27:$K$27</c:f>
              <c:numCache>
                <c:formatCode>General</c:formatCode>
                <c:ptCount val="10"/>
                <c:pt idx="0">
                  <c:v>84.5</c:v>
                </c:pt>
                <c:pt idx="1">
                  <c:v>86.9</c:v>
                </c:pt>
                <c:pt idx="2" formatCode="0.0">
                  <c:v>88</c:v>
                </c:pt>
                <c:pt idx="3">
                  <c:v>87.9</c:v>
                </c:pt>
                <c:pt idx="4">
                  <c:v>88.5</c:v>
                </c:pt>
                <c:pt idx="5">
                  <c:v>87.8</c:v>
                </c:pt>
                <c:pt idx="6">
                  <c:v>88.2</c:v>
                </c:pt>
                <c:pt idx="7" formatCode="0.0">
                  <c:v>88</c:v>
                </c:pt>
                <c:pt idx="8" formatCode="0.0">
                  <c:v>95</c:v>
                </c:pt>
                <c:pt idx="9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2B-4024-9A67-853CC91CFB4E}"/>
            </c:ext>
          </c:extLst>
        </c:ser>
        <c:ser>
          <c:idx val="4"/>
          <c:order val="4"/>
          <c:tx>
            <c:strRef>
              <c:f>Graph1!$A$26</c:f>
              <c:strCache>
                <c:ptCount val="1"/>
                <c:pt idx="0">
                  <c:v>TOUS BACS CONFONDUS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Graph1!$B$22:$K$22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Graph1!$B$26:$K$26</c:f>
              <c:numCache>
                <c:formatCode>General</c:formatCode>
                <c:ptCount val="10"/>
                <c:pt idx="0">
                  <c:v>87.3</c:v>
                </c:pt>
                <c:pt idx="1">
                  <c:v>88.4</c:v>
                </c:pt>
                <c:pt idx="2">
                  <c:v>89.3</c:v>
                </c:pt>
                <c:pt idx="3">
                  <c:v>89.4</c:v>
                </c:pt>
                <c:pt idx="4">
                  <c:v>89.9</c:v>
                </c:pt>
                <c:pt idx="5">
                  <c:v>89.3</c:v>
                </c:pt>
                <c:pt idx="6">
                  <c:v>89.4</c:v>
                </c:pt>
                <c:pt idx="7">
                  <c:v>89.4</c:v>
                </c:pt>
                <c:pt idx="8" formatCode="0.0">
                  <c:v>95</c:v>
                </c:pt>
                <c:pt idx="9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2B-4024-9A67-853CC91C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8638208"/>
        <c:axId val="1229240480"/>
      </c:lineChart>
      <c:catAx>
        <c:axId val="13186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9240480"/>
        <c:crosses val="autoZero"/>
        <c:auto val="1"/>
        <c:lblAlgn val="ctr"/>
        <c:lblOffset val="100"/>
        <c:noMultiLvlLbl val="0"/>
      </c:catAx>
      <c:valAx>
        <c:axId val="1229240480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8638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4 graph 2'!$A$25</c:f>
              <c:strCache>
                <c:ptCount val="1"/>
                <c:pt idx="0">
                  <c:v>Favorisée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4 graph 2'!$B$23:$I$24</c15:sqref>
                  </c15:fullRef>
                </c:ext>
              </c:extLst>
              <c:f>'page 4 graph 2'!$B$23:$I$24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Bac général</c:v>
                  </c:pt>
                  <c:pt idx="2">
                    <c:v>Bac techno</c:v>
                  </c:pt>
                  <c:pt idx="4">
                    <c:v>Bac pro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4 graph 2'!$B$25:$I$25</c15:sqref>
                  </c15:fullRef>
                </c:ext>
              </c:extLst>
              <c:f>'page 4 graph 2'!$B$25:$G$25</c:f>
              <c:numCache>
                <c:formatCode>General</c:formatCode>
                <c:ptCount val="6"/>
                <c:pt idx="0">
                  <c:v>36.4</c:v>
                </c:pt>
                <c:pt idx="1">
                  <c:v>36.6</c:v>
                </c:pt>
                <c:pt idx="2" formatCode="0.0">
                  <c:v>16</c:v>
                </c:pt>
                <c:pt idx="3">
                  <c:v>17.2</c:v>
                </c:pt>
                <c:pt idx="4" formatCode="0.0">
                  <c:v>8.1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B-4ADE-88E4-B6CC448FCEF8}"/>
            </c:ext>
          </c:extLst>
        </c:ser>
        <c:ser>
          <c:idx val="1"/>
          <c:order val="1"/>
          <c:tx>
            <c:strRef>
              <c:f>'page 4 graph 2'!$A$26</c:f>
              <c:strCache>
                <c:ptCount val="1"/>
                <c:pt idx="0">
                  <c:v>Plutôt favorisée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4 graph 2'!$B$23:$I$24</c15:sqref>
                  </c15:fullRef>
                </c:ext>
              </c:extLst>
              <c:f>'page 4 graph 2'!$B$23:$I$24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Bac général</c:v>
                  </c:pt>
                  <c:pt idx="2">
                    <c:v>Bac techno</c:v>
                  </c:pt>
                  <c:pt idx="4">
                    <c:v>Bac pro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4 graph 2'!$B$26:$I$26</c15:sqref>
                  </c15:fullRef>
                </c:ext>
              </c:extLst>
              <c:f>'page 4 graph 2'!$B$26:$G$26</c:f>
              <c:numCache>
                <c:formatCode>General</c:formatCode>
                <c:ptCount val="6"/>
                <c:pt idx="0">
                  <c:v>16.5</c:v>
                </c:pt>
                <c:pt idx="1">
                  <c:v>15</c:v>
                </c:pt>
                <c:pt idx="2" formatCode="0.0">
                  <c:v>15.5</c:v>
                </c:pt>
                <c:pt idx="3">
                  <c:v>14.1</c:v>
                </c:pt>
                <c:pt idx="4" formatCode="0.0">
                  <c:v>10.7</c:v>
                </c:pt>
                <c:pt idx="5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B-4ADE-88E4-B6CC448FCEF8}"/>
            </c:ext>
          </c:extLst>
        </c:ser>
        <c:ser>
          <c:idx val="2"/>
          <c:order val="2"/>
          <c:tx>
            <c:strRef>
              <c:f>'page 4 graph 2'!$A$27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4 graph 2'!$B$23:$I$24</c15:sqref>
                  </c15:fullRef>
                </c:ext>
              </c:extLst>
              <c:f>'page 4 graph 2'!$B$23:$I$24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Bac général</c:v>
                  </c:pt>
                  <c:pt idx="2">
                    <c:v>Bac techno</c:v>
                  </c:pt>
                  <c:pt idx="4">
                    <c:v>Bac pro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4 graph 2'!$B$27:$I$27</c15:sqref>
                  </c15:fullRef>
                </c:ext>
              </c:extLst>
              <c:f>'page 4 graph 2'!$B$27:$G$27</c:f>
              <c:numCache>
                <c:formatCode>General</c:formatCode>
                <c:ptCount val="6"/>
                <c:pt idx="0">
                  <c:v>23.9</c:v>
                </c:pt>
                <c:pt idx="1">
                  <c:v>27.2</c:v>
                </c:pt>
                <c:pt idx="2" formatCode="0.0">
                  <c:v>27.5</c:v>
                </c:pt>
                <c:pt idx="3">
                  <c:v>31.5</c:v>
                </c:pt>
                <c:pt idx="4" formatCode="0.0">
                  <c:v>24.7</c:v>
                </c:pt>
                <c:pt idx="5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B-4ADE-88E4-B6CC448FCEF8}"/>
            </c:ext>
          </c:extLst>
        </c:ser>
        <c:ser>
          <c:idx val="3"/>
          <c:order val="3"/>
          <c:tx>
            <c:strRef>
              <c:f>'page 4 graph 2'!$A$28</c:f>
              <c:strCache>
                <c:ptCount val="1"/>
                <c:pt idx="0">
                  <c:v>Défavorisée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4 graph 2'!$B$23:$I$24</c15:sqref>
                  </c15:fullRef>
                </c:ext>
              </c:extLst>
              <c:f>'page 4 graph 2'!$B$23:$I$24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Bac général</c:v>
                  </c:pt>
                  <c:pt idx="2">
                    <c:v>Bac techno</c:v>
                  </c:pt>
                  <c:pt idx="4">
                    <c:v>Bac pro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4 graph 2'!$B$28:$I$28</c15:sqref>
                  </c15:fullRef>
                </c:ext>
              </c:extLst>
              <c:f>'page 4 graph 2'!$B$28:$G$28</c:f>
              <c:numCache>
                <c:formatCode>General</c:formatCode>
                <c:ptCount val="6"/>
                <c:pt idx="0">
                  <c:v>21.8</c:v>
                </c:pt>
                <c:pt idx="1">
                  <c:v>17.8</c:v>
                </c:pt>
                <c:pt idx="2" formatCode="0.0">
                  <c:v>36.5</c:v>
                </c:pt>
                <c:pt idx="3">
                  <c:v>28.9</c:v>
                </c:pt>
                <c:pt idx="4" formatCode="0.0">
                  <c:v>42.3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B-4ADE-88E4-B6CC448FCEF8}"/>
            </c:ext>
          </c:extLst>
        </c:ser>
        <c:ser>
          <c:idx val="4"/>
          <c:order val="4"/>
          <c:tx>
            <c:strRef>
              <c:f>'page 4 graph 2'!$A$29</c:f>
              <c:strCache>
                <c:ptCount val="1"/>
                <c:pt idx="0">
                  <c:v>Non renseignée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9CB-4ADE-88E4-B6CC448FCE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4 graph 2'!$B$23:$I$24</c15:sqref>
                  </c15:fullRef>
                </c:ext>
              </c:extLst>
              <c:f>'page 4 graph 2'!$B$23:$I$24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Bac général</c:v>
                  </c:pt>
                  <c:pt idx="2">
                    <c:v>Bac techno</c:v>
                  </c:pt>
                  <c:pt idx="4">
                    <c:v>Bac pro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4 graph 2'!$B$29:$I$29</c15:sqref>
                  </c15:fullRef>
                </c:ext>
              </c:extLst>
              <c:f>'page 4 graph 2'!$B$29:$G$29</c:f>
              <c:numCache>
                <c:formatCode>General</c:formatCode>
                <c:ptCount val="6"/>
                <c:pt idx="0">
                  <c:v>1.4</c:v>
                </c:pt>
                <c:pt idx="1">
                  <c:v>3.4</c:v>
                </c:pt>
                <c:pt idx="2" formatCode="0.0">
                  <c:v>4.5</c:v>
                </c:pt>
                <c:pt idx="3">
                  <c:v>8.1999999999999993</c:v>
                </c:pt>
                <c:pt idx="4" formatCode="0.0">
                  <c:v>14.2</c:v>
                </c:pt>
                <c:pt idx="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CB-4ADE-88E4-B6CC448F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332351"/>
        <c:axId val="112702223"/>
      </c:barChart>
      <c:catAx>
        <c:axId val="3263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02223"/>
        <c:crosses val="autoZero"/>
        <c:auto val="1"/>
        <c:lblAlgn val="ctr"/>
        <c:lblOffset val="100"/>
        <c:noMultiLvlLbl val="0"/>
      </c:catAx>
      <c:valAx>
        <c:axId val="11270222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3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'page 4 graph 3'!$B$23:$B$24</c:f>
              <c:strCache>
                <c:ptCount val="2"/>
                <c:pt idx="0">
                  <c:v>Bac général</c:v>
                </c:pt>
                <c:pt idx="1">
                  <c:v>Académie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3'!$B$25:$B$28</c:f>
              <c:numCache>
                <c:formatCode>0.0</c:formatCode>
                <c:ptCount val="4"/>
                <c:pt idx="0">
                  <c:v>95.6</c:v>
                </c:pt>
                <c:pt idx="1">
                  <c:v>97.3</c:v>
                </c:pt>
                <c:pt idx="2">
                  <c:v>98.5</c:v>
                </c:pt>
                <c:pt idx="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D-4252-BF1F-D50E20D93551}"/>
            </c:ext>
          </c:extLst>
        </c:ser>
        <c:ser>
          <c:idx val="1"/>
          <c:order val="1"/>
          <c:tx>
            <c:strRef>
              <c:f>'page 4 graph 3'!$C$23:$C$24</c:f>
              <c:strCache>
                <c:ptCount val="2"/>
                <c:pt idx="0">
                  <c:v>Bac général</c:v>
                </c:pt>
                <c:pt idx="1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Bac général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6D-4252-BF1F-D50E20D93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3'!$C$25:$C$28</c:f>
              <c:numCache>
                <c:formatCode>0.0</c:formatCode>
                <c:ptCount val="4"/>
                <c:pt idx="0">
                  <c:v>95.3</c:v>
                </c:pt>
                <c:pt idx="1">
                  <c:v>97.4</c:v>
                </c:pt>
                <c:pt idx="2">
                  <c:v>98.1</c:v>
                </c:pt>
                <c:pt idx="3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D-4252-BF1F-D50E20D93551}"/>
            </c:ext>
          </c:extLst>
        </c:ser>
        <c:ser>
          <c:idx val="2"/>
          <c:order val="2"/>
          <c:tx>
            <c:strRef>
              <c:f>'page 4 graph 3'!$F$23:$F$24</c:f>
              <c:strCache>
                <c:ptCount val="2"/>
                <c:pt idx="0">
                  <c:v>Bac pro</c:v>
                </c:pt>
                <c:pt idx="1">
                  <c:v>Académie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Bac pro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6D-4252-BF1F-D50E20D93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3'!$F$25:$F$28</c:f>
              <c:numCache>
                <c:formatCode>0.0</c:formatCode>
                <c:ptCount val="4"/>
                <c:pt idx="0">
                  <c:v>82.1</c:v>
                </c:pt>
                <c:pt idx="1">
                  <c:v>87</c:v>
                </c:pt>
                <c:pt idx="2">
                  <c:v>88.3</c:v>
                </c:pt>
                <c:pt idx="3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6D-4252-BF1F-D50E20D93551}"/>
            </c:ext>
          </c:extLst>
        </c:ser>
        <c:ser>
          <c:idx val="3"/>
          <c:order val="3"/>
          <c:tx>
            <c:strRef>
              <c:f>'page 4 graph 3'!$G$23:$G$24</c:f>
              <c:strCache>
                <c:ptCount val="2"/>
                <c:pt idx="0">
                  <c:v>Bac pro</c:v>
                </c:pt>
                <c:pt idx="1">
                  <c:v>France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3'!$G$25:$G$28</c:f>
              <c:numCache>
                <c:formatCode>0.0</c:formatCode>
                <c:ptCount val="4"/>
                <c:pt idx="0">
                  <c:v>82.5</c:v>
                </c:pt>
                <c:pt idx="1">
                  <c:v>88</c:v>
                </c:pt>
                <c:pt idx="2">
                  <c:v>89.5</c:v>
                </c:pt>
                <c:pt idx="3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6D-4252-BF1F-D50E20D93551}"/>
            </c:ext>
          </c:extLst>
        </c:ser>
        <c:ser>
          <c:idx val="4"/>
          <c:order val="4"/>
          <c:tx>
            <c:strRef>
              <c:f>'page 4 graph 3'!$D$23:$D$24</c:f>
              <c:strCache>
                <c:ptCount val="2"/>
                <c:pt idx="0">
                  <c:v>Bac techno</c:v>
                </c:pt>
                <c:pt idx="1">
                  <c:v>Académie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Bac techno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6D-4252-BF1F-D50E20D93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3'!$D$25:$D$28</c:f>
              <c:numCache>
                <c:formatCode>0.0</c:formatCode>
                <c:ptCount val="4"/>
                <c:pt idx="0">
                  <c:v>91.3</c:v>
                </c:pt>
                <c:pt idx="1">
                  <c:v>93.3</c:v>
                </c:pt>
                <c:pt idx="2">
                  <c:v>96.3</c:v>
                </c:pt>
                <c:pt idx="3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6D-4252-BF1F-D50E20D93551}"/>
            </c:ext>
          </c:extLst>
        </c:ser>
        <c:ser>
          <c:idx val="5"/>
          <c:order val="5"/>
          <c:tx>
            <c:strRef>
              <c:f>'page 4 graph 3'!$E$23:$E$24</c:f>
              <c:strCache>
                <c:ptCount val="2"/>
                <c:pt idx="0">
                  <c:v>Bac techno</c:v>
                </c:pt>
                <c:pt idx="1">
                  <c:v>France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'page 4 graph 3'!$A$25:$A$28</c:f>
              <c:strCache>
                <c:ptCount val="4"/>
                <c:pt idx="0">
                  <c:v>Défavorisée</c:v>
                </c:pt>
                <c:pt idx="1">
                  <c:v>Moyenne</c:v>
                </c:pt>
                <c:pt idx="2">
                  <c:v>Plutôt favorisée</c:v>
                </c:pt>
                <c:pt idx="3">
                  <c:v>Favorisée</c:v>
                </c:pt>
              </c:strCache>
            </c:strRef>
          </c:cat>
          <c:val>
            <c:numRef>
              <c:f>'page 4 graph 3'!$E$25:$E$28</c:f>
              <c:numCache>
                <c:formatCode>0.0</c:formatCode>
                <c:ptCount val="4"/>
                <c:pt idx="0">
                  <c:v>91.3</c:v>
                </c:pt>
                <c:pt idx="1">
                  <c:v>94.6</c:v>
                </c:pt>
                <c:pt idx="2">
                  <c:v>95.4</c:v>
                </c:pt>
                <c:pt idx="3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6D-4252-BF1F-D50E20D9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46191"/>
        <c:axId val="111863519"/>
      </c:lineChart>
      <c:catAx>
        <c:axId val="11204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863519"/>
        <c:crosses val="autoZero"/>
        <c:auto val="1"/>
        <c:lblAlgn val="ctr"/>
        <c:lblOffset val="100"/>
        <c:noMultiLvlLbl val="0"/>
      </c:catAx>
      <c:valAx>
        <c:axId val="111863519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046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6 graph 4'!$A$23:$B$23</c:f>
              <c:strCache>
                <c:ptCount val="2"/>
                <c:pt idx="0">
                  <c:v>Académie</c:v>
                </c:pt>
                <c:pt idx="1">
                  <c:v>Apprentis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 graph 4'!$C$22:$E$22</c:f>
              <c:strCache>
                <c:ptCount val="3"/>
                <c:pt idx="0">
                  <c:v>Production</c:v>
                </c:pt>
                <c:pt idx="1">
                  <c:v>Services</c:v>
                </c:pt>
                <c:pt idx="2">
                  <c:v>Ensemble</c:v>
                </c:pt>
              </c:strCache>
            </c:strRef>
          </c:cat>
          <c:val>
            <c:numRef>
              <c:f>'page 6 graph 4'!$C$23:$E$23</c:f>
              <c:numCache>
                <c:formatCode>0.0</c:formatCode>
                <c:ptCount val="3"/>
                <c:pt idx="0">
                  <c:v>90.7</c:v>
                </c:pt>
                <c:pt idx="1">
                  <c:v>88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2-4F97-85D0-7F17373B63E1}"/>
            </c:ext>
          </c:extLst>
        </c:ser>
        <c:ser>
          <c:idx val="1"/>
          <c:order val="1"/>
          <c:tx>
            <c:strRef>
              <c:f>'page 6 graph 4'!$A$24:$B$24</c:f>
              <c:strCache>
                <c:ptCount val="2"/>
                <c:pt idx="0">
                  <c:v>Académie</c:v>
                </c:pt>
                <c:pt idx="1">
                  <c:v>Scolaires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 graph 4'!$C$22:$E$22</c:f>
              <c:strCache>
                <c:ptCount val="3"/>
                <c:pt idx="0">
                  <c:v>Production</c:v>
                </c:pt>
                <c:pt idx="1">
                  <c:v>Services</c:v>
                </c:pt>
                <c:pt idx="2">
                  <c:v>Ensemble</c:v>
                </c:pt>
              </c:strCache>
            </c:strRef>
          </c:cat>
          <c:val>
            <c:numRef>
              <c:f>'page 6 graph 4'!$C$24:$E$24</c:f>
              <c:numCache>
                <c:formatCode>0.0</c:formatCode>
                <c:ptCount val="3"/>
                <c:pt idx="0">
                  <c:v>84.2</c:v>
                </c:pt>
                <c:pt idx="1">
                  <c:v>85.9</c:v>
                </c:pt>
                <c:pt idx="2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2-4F97-85D0-7F17373B63E1}"/>
            </c:ext>
          </c:extLst>
        </c:ser>
        <c:ser>
          <c:idx val="2"/>
          <c:order val="2"/>
          <c:tx>
            <c:strRef>
              <c:f>'page 6 graph 4'!$A$25:$B$25</c:f>
              <c:strCache>
                <c:ptCount val="2"/>
                <c:pt idx="0">
                  <c:v>France</c:v>
                </c:pt>
                <c:pt idx="1">
                  <c:v>Apprentis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 graph 4'!$C$22:$E$22</c:f>
              <c:strCache>
                <c:ptCount val="3"/>
                <c:pt idx="0">
                  <c:v>Production</c:v>
                </c:pt>
                <c:pt idx="1">
                  <c:v>Services</c:v>
                </c:pt>
                <c:pt idx="2">
                  <c:v>Ensemble</c:v>
                </c:pt>
              </c:strCache>
            </c:strRef>
          </c:cat>
          <c:val>
            <c:numRef>
              <c:f>'page 6 graph 4'!$C$25:$E$25</c:f>
              <c:numCache>
                <c:formatCode>0.0</c:formatCode>
                <c:ptCount val="3"/>
                <c:pt idx="0">
                  <c:v>88</c:v>
                </c:pt>
                <c:pt idx="1">
                  <c:v>87.2</c:v>
                </c:pt>
                <c:pt idx="2">
                  <c:v>87.8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2-4F97-85D0-7F17373B63E1}"/>
            </c:ext>
          </c:extLst>
        </c:ser>
        <c:ser>
          <c:idx val="3"/>
          <c:order val="3"/>
          <c:tx>
            <c:strRef>
              <c:f>'page 6 graph 4'!$A$26:$B$26</c:f>
              <c:strCache>
                <c:ptCount val="2"/>
                <c:pt idx="0">
                  <c:v>France</c:v>
                </c:pt>
                <c:pt idx="1">
                  <c:v>Scolaires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 graph 4'!$C$22:$E$22</c:f>
              <c:strCache>
                <c:ptCount val="3"/>
                <c:pt idx="0">
                  <c:v>Production</c:v>
                </c:pt>
                <c:pt idx="1">
                  <c:v>Services</c:v>
                </c:pt>
                <c:pt idx="2">
                  <c:v>Ensemble</c:v>
                </c:pt>
              </c:strCache>
            </c:strRef>
          </c:cat>
          <c:val>
            <c:numRef>
              <c:f>'page 6 graph 4'!$C$26:$E$26</c:f>
              <c:numCache>
                <c:formatCode>0.0</c:formatCode>
                <c:ptCount val="3"/>
                <c:pt idx="0">
                  <c:v>85.3</c:v>
                </c:pt>
                <c:pt idx="1">
                  <c:v>87.6</c:v>
                </c:pt>
                <c:pt idx="2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2-4F97-85D0-7F17373B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54175"/>
        <c:axId val="2117976415"/>
      </c:barChart>
      <c:catAx>
        <c:axId val="14605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7976415"/>
        <c:crosses val="autoZero"/>
        <c:auto val="1"/>
        <c:lblAlgn val="ctr"/>
        <c:lblOffset val="100"/>
        <c:noMultiLvlLbl val="0"/>
      </c:catAx>
      <c:valAx>
        <c:axId val="2117976415"/>
        <c:scaling>
          <c:orientation val="minMax"/>
          <c:min val="8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05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304800</xdr:colOff>
      <xdr:row>19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DF17F6E-D270-4CAA-A6F9-B867A23E5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0.65485</cdr:x>
      <cdr:y>0.07222</cdr:y>
    </cdr:from>
    <cdr:to>
      <cdr:x>0.70896</cdr:x>
      <cdr:y>0.13333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69761A78-27BC-4AAD-ABB9-3E720F5370A3}"/>
            </a:ext>
          </a:extLst>
        </cdr:cNvPr>
        <cdr:cNvSpPr txBox="1"/>
      </cdr:nvSpPr>
      <cdr:spPr>
        <a:xfrm xmlns:a="http://schemas.openxmlformats.org/drawingml/2006/main">
          <a:off x="3343275" y="247650"/>
          <a:ext cx="2762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0.87313</cdr:x>
      <cdr:y>0.03611</cdr:y>
    </cdr:from>
    <cdr:to>
      <cdr:x>1</cdr:x>
      <cdr:y>0.09167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68656085-D3C3-4DD7-B3C6-0DFA9FBF62E0}"/>
            </a:ext>
          </a:extLst>
        </cdr:cNvPr>
        <cdr:cNvSpPr txBox="1"/>
      </cdr:nvSpPr>
      <cdr:spPr>
        <a:xfrm xmlns:a="http://schemas.openxmlformats.org/drawingml/2006/main">
          <a:off x="4457700" y="123826"/>
          <a:ext cx="647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97,7</a:t>
          </a:r>
        </a:p>
      </cdr:txBody>
    </cdr:sp>
  </cdr:relSizeAnchor>
  <cdr:relSizeAnchor xmlns:cdr="http://schemas.openxmlformats.org/drawingml/2006/chartDrawing">
    <cdr:from>
      <cdr:x>0.87313</cdr:x>
      <cdr:y>0.1287</cdr:y>
    </cdr:from>
    <cdr:to>
      <cdr:x>1</cdr:x>
      <cdr:y>0.18426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88BCCF4-5CA7-456A-8675-74945E50F165}"/>
            </a:ext>
          </a:extLst>
        </cdr:cNvPr>
        <cdr:cNvSpPr txBox="1"/>
      </cdr:nvSpPr>
      <cdr:spPr>
        <a:xfrm xmlns:a="http://schemas.openxmlformats.org/drawingml/2006/main">
          <a:off x="4457700" y="441325"/>
          <a:ext cx="647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93,7</a:t>
          </a:r>
        </a:p>
      </cdr:txBody>
    </cdr:sp>
  </cdr:relSizeAnchor>
  <cdr:relSizeAnchor xmlns:cdr="http://schemas.openxmlformats.org/drawingml/2006/chartDrawing">
    <cdr:from>
      <cdr:x>0.87313</cdr:x>
      <cdr:y>0.22315</cdr:y>
    </cdr:from>
    <cdr:to>
      <cdr:x>1</cdr:x>
      <cdr:y>0.2787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58E8C9E-71F7-45D7-A147-5167FE463BD1}"/>
            </a:ext>
          </a:extLst>
        </cdr:cNvPr>
        <cdr:cNvSpPr txBox="1"/>
      </cdr:nvSpPr>
      <cdr:spPr>
        <a:xfrm xmlns:a="http://schemas.openxmlformats.org/drawingml/2006/main">
          <a:off x="4457700" y="765175"/>
          <a:ext cx="647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93,5</a:t>
          </a:r>
        </a:p>
      </cdr:txBody>
    </cdr:sp>
  </cdr:relSizeAnchor>
  <cdr:relSizeAnchor xmlns:cdr="http://schemas.openxmlformats.org/drawingml/2006/chartDrawing">
    <cdr:from>
      <cdr:x>0.87313</cdr:x>
      <cdr:y>0.27037</cdr:y>
    </cdr:from>
    <cdr:to>
      <cdr:x>1</cdr:x>
      <cdr:y>0.32593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D58E8C9E-71F7-45D7-A147-5167FE463BD1}"/>
            </a:ext>
          </a:extLst>
        </cdr:cNvPr>
        <cdr:cNvSpPr txBox="1"/>
      </cdr:nvSpPr>
      <cdr:spPr>
        <a:xfrm xmlns:a="http://schemas.openxmlformats.org/drawingml/2006/main">
          <a:off x="4457700" y="927100"/>
          <a:ext cx="647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93,4</a:t>
          </a:r>
        </a:p>
      </cdr:txBody>
    </cdr:sp>
  </cdr:relSizeAnchor>
  <cdr:relSizeAnchor xmlns:cdr="http://schemas.openxmlformats.org/drawingml/2006/chartDrawing">
    <cdr:from>
      <cdr:x>0.87313</cdr:x>
      <cdr:y>0.44259</cdr:y>
    </cdr:from>
    <cdr:to>
      <cdr:x>1</cdr:x>
      <cdr:y>0.49815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D58E8C9E-71F7-45D7-A147-5167FE463BD1}"/>
            </a:ext>
          </a:extLst>
        </cdr:cNvPr>
        <cdr:cNvSpPr txBox="1"/>
      </cdr:nvSpPr>
      <cdr:spPr>
        <a:xfrm xmlns:a="http://schemas.openxmlformats.org/drawingml/2006/main">
          <a:off x="4457700" y="1517650"/>
          <a:ext cx="647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86,1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9525</xdr:rowOff>
    </xdr:from>
    <xdr:to>
      <xdr:col>9</xdr:col>
      <xdr:colOff>57149</xdr:colOff>
      <xdr:row>20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17B1A0E-7661-4E1A-ABCB-11ACEE332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146050</xdr:rowOff>
    </xdr:from>
    <xdr:to>
      <xdr:col>7</xdr:col>
      <xdr:colOff>463551</xdr:colOff>
      <xdr:row>20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7F08F5D-466E-4E3C-973F-6E5B28EAE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14</xdr:row>
      <xdr:rowOff>19050</xdr:rowOff>
    </xdr:from>
    <xdr:to>
      <xdr:col>6</xdr:col>
      <xdr:colOff>400050</xdr:colOff>
      <xdr:row>15</xdr:row>
      <xdr:rowOff>82550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4022E47-ACF6-4A91-95DD-D70242587DE6}"/>
            </a:ext>
          </a:extLst>
        </xdr:cNvPr>
        <xdr:cNvSpPr txBox="1"/>
      </xdr:nvSpPr>
      <xdr:spPr>
        <a:xfrm>
          <a:off x="3867150" y="2495550"/>
          <a:ext cx="666750" cy="2317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Académie</a:t>
          </a:r>
        </a:p>
      </xdr:txBody>
    </xdr:sp>
    <xdr:clientData/>
  </xdr:twoCellAnchor>
  <xdr:twoCellAnchor>
    <xdr:from>
      <xdr:col>5</xdr:col>
      <xdr:colOff>368300</xdr:colOff>
      <xdr:row>15</xdr:row>
      <xdr:rowOff>19050</xdr:rowOff>
    </xdr:from>
    <xdr:to>
      <xdr:col>6</xdr:col>
      <xdr:colOff>390525</xdr:colOff>
      <xdr:row>16</xdr:row>
      <xdr:rowOff>88900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5753585-D60D-4AD9-BD96-11B94ED3C17A}"/>
            </a:ext>
          </a:extLst>
        </xdr:cNvPr>
        <xdr:cNvSpPr txBox="1"/>
      </xdr:nvSpPr>
      <xdr:spPr>
        <a:xfrm>
          <a:off x="3863975" y="2660650"/>
          <a:ext cx="663575" cy="2381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France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0.65657</cdr:x>
      <cdr:y>0.68182</cdr:y>
    </cdr:from>
    <cdr:to>
      <cdr:x>0.90491</cdr:x>
      <cdr:y>0.84884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48C90FB9-439D-4420-83C5-8F82D2A2A4A7}"/>
            </a:ext>
          </a:extLst>
        </cdr:cNvPr>
        <cdr:cNvSpPr txBox="1"/>
      </cdr:nvSpPr>
      <cdr:spPr>
        <a:xfrm xmlns:a="http://schemas.openxmlformats.org/drawingml/2006/main">
          <a:off x="3441699" y="2047875"/>
          <a:ext cx="1301750" cy="50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0.67595</cdr:x>
      <cdr:y>0.7093</cdr:y>
    </cdr:from>
    <cdr:to>
      <cdr:x>0.73047</cdr:x>
      <cdr:y>0.7093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D44145AF-D263-4AB8-84E3-146CC3CB5E5D}"/>
            </a:ext>
          </a:extLst>
        </cdr:cNvPr>
        <cdr:cNvCxnSpPr/>
      </cdr:nvCxnSpPr>
      <cdr:spPr>
        <a:xfrm xmlns:a="http://schemas.openxmlformats.org/drawingml/2006/main">
          <a:off x="3543299" y="2130425"/>
          <a:ext cx="285750" cy="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0.67595</cdr:x>
      <cdr:y>0.76216</cdr:y>
    </cdr:from>
    <cdr:to>
      <cdr:x>0.73047</cdr:x>
      <cdr:y>0.76216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29753C13-D8D0-4DC2-B6F7-34DCD2F0C505}"/>
            </a:ext>
          </a:extLst>
        </cdr:cNvPr>
        <cdr:cNvCxnSpPr/>
      </cdr:nvCxnSpPr>
      <cdr:spPr>
        <a:xfrm xmlns:a="http://schemas.openxmlformats.org/drawingml/2006/main">
          <a:off x="3543299" y="2289175"/>
          <a:ext cx="285750" cy="0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92074</xdr:rowOff>
    </xdr:from>
    <xdr:to>
      <xdr:col>6</xdr:col>
      <xdr:colOff>3175</xdr:colOff>
      <xdr:row>14</xdr:row>
      <xdr:rowOff>111125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234370E-8C42-4E8F-8859-C30006693CBE}"/>
            </a:ext>
          </a:extLst>
        </xdr:cNvPr>
        <xdr:cNvSpPr txBox="1"/>
      </xdr:nvSpPr>
      <xdr:spPr>
        <a:xfrm>
          <a:off x="5330824" y="1704974"/>
          <a:ext cx="567690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Les candidats à l’Abibac passent en allemand les épreuves spécifiques comptant à la fois pour le baccalauréat et l’Abitur allemand. Le taux de réussite est de 99,8 % en 2021. Si les élèves passent l’ensemble des épreuves avec succès, ils se voient remettre, outre le diplôme du baccalauréat, une attestation de succès à l’Abitur, délivrée par les autorités compétentes du Land de leur établissement partenaire. Les élèves de l'académie ont également la possibilité de suivre la section</a:t>
          </a:r>
          <a:r>
            <a:rPr lang="fr-FR"/>
            <a:t> bachibac qui permet la délivrance simultanée du baccalauréat français et du bachillerato espagnol. En 2021 les 17 candidats qui se</a:t>
          </a:r>
          <a:r>
            <a:rPr lang="fr-FR" baseline="0"/>
            <a:t> sont pésentés ont obtenu leur diplôme.</a:t>
          </a:r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149225</xdr:rowOff>
    </xdr:from>
    <xdr:to>
      <xdr:col>6</xdr:col>
      <xdr:colOff>584200</xdr:colOff>
      <xdr:row>19</xdr:row>
      <xdr:rowOff>88900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52043D5-C21F-4530-81EB-A5EC7D4B5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E36F-9F8E-409F-83D4-6331EDDEAF99}">
  <dimension ref="A1:L27"/>
  <sheetViews>
    <sheetView tabSelected="1" workbookViewId="0">
      <selection activeCell="U12" sqref="U12"/>
    </sheetView>
  </sheetViews>
  <sheetFormatPr baseColWidth="10" defaultRowHeight="15" x14ac:dyDescent="0.25"/>
  <cols>
    <col min="1" max="1" width="30" customWidth="1"/>
    <col min="2" max="20" width="5" bestFit="1" customWidth="1"/>
  </cols>
  <sheetData>
    <row r="1" spans="1:12" x14ac:dyDescent="0.25">
      <c r="A1" s="66" t="s">
        <v>52</v>
      </c>
    </row>
    <row r="11" spans="1:12" x14ac:dyDescent="0.25">
      <c r="L11" s="72"/>
    </row>
    <row r="22" spans="1:11" x14ac:dyDescent="0.25">
      <c r="A22" s="68"/>
      <c r="B22" s="69" t="s">
        <v>59</v>
      </c>
      <c r="C22" s="69" t="s">
        <v>60</v>
      </c>
      <c r="D22" s="69" t="s">
        <v>61</v>
      </c>
      <c r="E22" s="69" t="s">
        <v>62</v>
      </c>
      <c r="F22" s="69" t="s">
        <v>63</v>
      </c>
      <c r="G22" s="69" t="s">
        <v>64</v>
      </c>
      <c r="H22" s="69" t="s">
        <v>65</v>
      </c>
      <c r="I22" s="69" t="s">
        <v>66</v>
      </c>
      <c r="J22" s="69" t="s">
        <v>67</v>
      </c>
      <c r="K22" s="69" t="s">
        <v>73</v>
      </c>
    </row>
    <row r="23" spans="1:11" x14ac:dyDescent="0.25">
      <c r="A23" s="69" t="s">
        <v>68</v>
      </c>
      <c r="B23" s="71">
        <v>93</v>
      </c>
      <c r="C23" s="70">
        <v>94.2</v>
      </c>
      <c r="D23" s="70">
        <v>92.8</v>
      </c>
      <c r="E23" s="70">
        <v>93.5</v>
      </c>
      <c r="F23" s="70">
        <v>93.2</v>
      </c>
      <c r="G23" s="70">
        <v>93.1</v>
      </c>
      <c r="H23" s="70">
        <v>92.7</v>
      </c>
      <c r="I23" s="70">
        <v>92.9</v>
      </c>
      <c r="J23" s="70">
        <v>97.6</v>
      </c>
      <c r="K23" s="70">
        <v>97.7</v>
      </c>
    </row>
    <row r="24" spans="1:11" x14ac:dyDescent="0.25">
      <c r="A24" s="69" t="s">
        <v>69</v>
      </c>
      <c r="B24" s="70">
        <v>84.5</v>
      </c>
      <c r="C24" s="70">
        <v>88.8</v>
      </c>
      <c r="D24" s="70">
        <v>91.7</v>
      </c>
      <c r="E24" s="71">
        <v>93</v>
      </c>
      <c r="F24" s="70">
        <v>90.9</v>
      </c>
      <c r="G24" s="70">
        <v>90.9</v>
      </c>
      <c r="H24" s="70">
        <v>89.5</v>
      </c>
      <c r="I24" s="70">
        <v>89.9</v>
      </c>
      <c r="J24" s="70">
        <v>94.8</v>
      </c>
      <c r="K24" s="70">
        <v>93.4</v>
      </c>
    </row>
    <row r="25" spans="1:11" x14ac:dyDescent="0.25">
      <c r="A25" s="69" t="s">
        <v>70</v>
      </c>
      <c r="B25" s="70">
        <v>81.5</v>
      </c>
      <c r="C25" s="70">
        <v>78.2</v>
      </c>
      <c r="D25" s="70">
        <v>82.7</v>
      </c>
      <c r="E25" s="70">
        <v>80.5</v>
      </c>
      <c r="F25" s="70">
        <v>83.8</v>
      </c>
      <c r="G25" s="70">
        <v>81.900000000000006</v>
      </c>
      <c r="H25" s="70">
        <v>83.5</v>
      </c>
      <c r="I25" s="70">
        <v>82.6</v>
      </c>
      <c r="J25" s="70">
        <v>90.1</v>
      </c>
      <c r="K25" s="70">
        <v>86.1</v>
      </c>
    </row>
    <row r="26" spans="1:11" x14ac:dyDescent="0.25">
      <c r="A26" s="69" t="s">
        <v>71</v>
      </c>
      <c r="B26" s="70">
        <v>87.3</v>
      </c>
      <c r="C26" s="70">
        <v>88.4</v>
      </c>
      <c r="D26" s="70">
        <v>89.3</v>
      </c>
      <c r="E26" s="70">
        <v>89.4</v>
      </c>
      <c r="F26" s="70">
        <v>89.9</v>
      </c>
      <c r="G26" s="70">
        <v>89.3</v>
      </c>
      <c r="H26" s="70">
        <v>89.4</v>
      </c>
      <c r="I26" s="70">
        <v>89.4</v>
      </c>
      <c r="J26" s="71">
        <v>95</v>
      </c>
      <c r="K26" s="73">
        <v>93.5</v>
      </c>
    </row>
    <row r="27" spans="1:11" x14ac:dyDescent="0.25">
      <c r="A27" s="69" t="s">
        <v>72</v>
      </c>
      <c r="B27" s="70">
        <v>84.5</v>
      </c>
      <c r="C27" s="70">
        <v>86.9</v>
      </c>
      <c r="D27" s="71">
        <v>88</v>
      </c>
      <c r="E27" s="70">
        <v>87.9</v>
      </c>
      <c r="F27" s="70">
        <v>88.5</v>
      </c>
      <c r="G27" s="70">
        <v>87.8</v>
      </c>
      <c r="H27" s="70">
        <v>88.2</v>
      </c>
      <c r="I27" s="71">
        <v>88</v>
      </c>
      <c r="J27" s="71">
        <v>95</v>
      </c>
      <c r="K27" s="73">
        <v>93.7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55C6-B717-4C4E-BEF4-12568C912EC8}">
  <dimension ref="A1:E8"/>
  <sheetViews>
    <sheetView workbookViewId="0"/>
  </sheetViews>
  <sheetFormatPr baseColWidth="10" defaultRowHeight="15" x14ac:dyDescent="0.25"/>
  <cols>
    <col min="1" max="1" width="14.5703125" customWidth="1"/>
  </cols>
  <sheetData>
    <row r="1" spans="1:5" x14ac:dyDescent="0.25">
      <c r="A1" s="66" t="s">
        <v>53</v>
      </c>
    </row>
    <row r="3" spans="1:5" x14ac:dyDescent="0.25">
      <c r="A3" s="3"/>
      <c r="B3" s="126" t="s">
        <v>2</v>
      </c>
      <c r="C3" s="127"/>
      <c r="D3" s="128" t="s">
        <v>3</v>
      </c>
      <c r="E3" s="129"/>
    </row>
    <row r="4" spans="1:5" ht="25.5" x14ac:dyDescent="0.25">
      <c r="A4" s="4" t="s">
        <v>4</v>
      </c>
      <c r="B4" s="5" t="s">
        <v>5</v>
      </c>
      <c r="C4" s="74" t="s">
        <v>74</v>
      </c>
      <c r="D4" s="6" t="s">
        <v>5</v>
      </c>
      <c r="E4" s="75" t="s">
        <v>74</v>
      </c>
    </row>
    <row r="5" spans="1:5" x14ac:dyDescent="0.25">
      <c r="A5" s="7" t="s">
        <v>6</v>
      </c>
      <c r="B5" s="8">
        <v>97.7</v>
      </c>
      <c r="C5" s="9">
        <v>0.29999999999999716</v>
      </c>
      <c r="D5" s="8">
        <v>97.6</v>
      </c>
      <c r="E5" s="10">
        <v>-0.40000000000000568</v>
      </c>
    </row>
    <row r="6" spans="1:5" x14ac:dyDescent="0.25">
      <c r="A6" s="7" t="s">
        <v>7</v>
      </c>
      <c r="B6" s="8">
        <v>93.3</v>
      </c>
      <c r="C6" s="9">
        <v>-0.90000000000000568</v>
      </c>
      <c r="D6" s="8">
        <v>93.5</v>
      </c>
      <c r="E6" s="10">
        <v>-2</v>
      </c>
    </row>
    <row r="7" spans="1:5" x14ac:dyDescent="0.25">
      <c r="A7" s="11" t="s">
        <v>8</v>
      </c>
      <c r="B7" s="12">
        <v>85.1</v>
      </c>
      <c r="C7" s="9">
        <v>-4.5</v>
      </c>
      <c r="D7" s="12">
        <v>87.4</v>
      </c>
      <c r="E7" s="10">
        <v>-3.2999999999999972</v>
      </c>
    </row>
    <row r="8" spans="1:5" x14ac:dyDescent="0.25">
      <c r="A8" s="13" t="s">
        <v>9</v>
      </c>
      <c r="B8" s="14">
        <v>93.4</v>
      </c>
      <c r="C8" s="15">
        <v>-1.2999999999999972</v>
      </c>
      <c r="D8" s="14">
        <v>93.7</v>
      </c>
      <c r="E8" s="16">
        <v>-1.7000000000000028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0E86-D055-4D5A-AF51-DC1713FD2337}">
  <dimension ref="A1:J21"/>
  <sheetViews>
    <sheetView workbookViewId="0"/>
  </sheetViews>
  <sheetFormatPr baseColWidth="10" defaultRowHeight="15" x14ac:dyDescent="0.25"/>
  <cols>
    <col min="1" max="1" width="16.28515625" customWidth="1"/>
    <col min="9" max="9" width="5" bestFit="1" customWidth="1"/>
    <col min="10" max="10" width="12" bestFit="1" customWidth="1"/>
  </cols>
  <sheetData>
    <row r="1" spans="1:9" x14ac:dyDescent="0.25">
      <c r="A1" s="66" t="s">
        <v>54</v>
      </c>
    </row>
    <row r="3" spans="1:9" x14ac:dyDescent="0.25">
      <c r="A3" s="17"/>
      <c r="B3" s="130" t="s">
        <v>10</v>
      </c>
      <c r="C3" s="130"/>
      <c r="D3" s="130"/>
      <c r="E3" s="131"/>
      <c r="F3" s="132" t="s">
        <v>11</v>
      </c>
      <c r="G3" s="133"/>
      <c r="H3" s="134" t="s">
        <v>12</v>
      </c>
      <c r="I3" s="130"/>
    </row>
    <row r="4" spans="1:9" ht="21" customHeight="1" x14ac:dyDescent="0.25">
      <c r="A4" s="137" t="s">
        <v>13</v>
      </c>
      <c r="B4" s="138"/>
      <c r="C4" s="139" t="s">
        <v>14</v>
      </c>
      <c r="D4" s="140" t="s">
        <v>5</v>
      </c>
      <c r="E4" s="141" t="s">
        <v>74</v>
      </c>
      <c r="F4" s="140" t="s">
        <v>5</v>
      </c>
      <c r="G4" s="143" t="s">
        <v>74</v>
      </c>
      <c r="H4" s="135"/>
      <c r="I4" s="136"/>
    </row>
    <row r="5" spans="1:9" ht="21" customHeight="1" x14ac:dyDescent="0.25">
      <c r="A5" s="137"/>
      <c r="B5" s="138"/>
      <c r="C5" s="139"/>
      <c r="D5" s="140"/>
      <c r="E5" s="142"/>
      <c r="F5" s="140"/>
      <c r="G5" s="144"/>
      <c r="H5" s="18">
        <v>2020</v>
      </c>
      <c r="I5" s="18">
        <v>2021</v>
      </c>
    </row>
    <row r="6" spans="1:9" x14ac:dyDescent="0.25">
      <c r="A6" s="19" t="s">
        <v>15</v>
      </c>
      <c r="B6" s="32">
        <v>10098</v>
      </c>
      <c r="C6" s="32">
        <v>9861</v>
      </c>
      <c r="D6" s="33">
        <v>97.7</v>
      </c>
      <c r="E6" s="41">
        <v>0.10000000000000853</v>
      </c>
      <c r="F6" s="42">
        <v>97.5</v>
      </c>
      <c r="G6" s="41">
        <v>-9.9999999999994316E-2</v>
      </c>
      <c r="H6" s="43">
        <v>18</v>
      </c>
      <c r="I6" s="43">
        <v>15</v>
      </c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x14ac:dyDescent="0.25">
      <c r="A8" s="19" t="s">
        <v>16</v>
      </c>
      <c r="B8" s="32">
        <v>3783</v>
      </c>
      <c r="C8" s="32">
        <v>3532</v>
      </c>
      <c r="D8" s="33">
        <v>93.4</v>
      </c>
      <c r="E8" s="41">
        <v>-1.3999999999999915</v>
      </c>
      <c r="F8" s="42">
        <v>93.9</v>
      </c>
      <c r="G8" s="41">
        <v>-0.89999999999999147</v>
      </c>
      <c r="H8" s="48">
        <v>18</v>
      </c>
      <c r="I8" s="48">
        <v>21</v>
      </c>
    </row>
    <row r="9" spans="1:9" x14ac:dyDescent="0.25">
      <c r="A9" s="20" t="s">
        <v>17</v>
      </c>
      <c r="B9" s="34">
        <v>1738</v>
      </c>
      <c r="C9" s="44">
        <v>1596</v>
      </c>
      <c r="D9" s="35">
        <v>91.8</v>
      </c>
      <c r="E9" s="45">
        <v>0.5</v>
      </c>
      <c r="F9" s="35">
        <v>92.8</v>
      </c>
      <c r="G9" s="45">
        <v>-0.29999999999999716</v>
      </c>
      <c r="H9" s="46">
        <v>26</v>
      </c>
      <c r="I9" s="46">
        <v>22</v>
      </c>
    </row>
    <row r="10" spans="1:9" x14ac:dyDescent="0.25">
      <c r="A10" s="21" t="s">
        <v>18</v>
      </c>
      <c r="B10" s="49">
        <v>74</v>
      </c>
      <c r="C10" s="50">
        <v>74</v>
      </c>
      <c r="D10" s="51">
        <v>100</v>
      </c>
      <c r="E10" s="52">
        <v>2</v>
      </c>
      <c r="F10" s="51">
        <v>98.5</v>
      </c>
      <c r="G10" s="51">
        <v>-0.20000000000000284</v>
      </c>
      <c r="H10" s="47">
        <v>21</v>
      </c>
      <c r="I10" s="47">
        <v>5</v>
      </c>
    </row>
    <row r="11" spans="1:9" x14ac:dyDescent="0.25">
      <c r="A11" s="20" t="s">
        <v>19</v>
      </c>
      <c r="B11" s="37">
        <v>622</v>
      </c>
      <c r="C11" s="53">
        <v>592</v>
      </c>
      <c r="D11" s="35">
        <v>95.2</v>
      </c>
      <c r="E11" s="45">
        <v>-2.2999999999999972</v>
      </c>
      <c r="F11" s="35">
        <v>94.2</v>
      </c>
      <c r="G11" s="45">
        <v>-2.0999999999999943</v>
      </c>
      <c r="H11" s="46">
        <v>11</v>
      </c>
      <c r="I11" s="46">
        <v>10</v>
      </c>
    </row>
    <row r="12" spans="1:9" x14ac:dyDescent="0.25">
      <c r="A12" s="21" t="s">
        <v>20</v>
      </c>
      <c r="B12" s="49">
        <v>286</v>
      </c>
      <c r="C12" s="50">
        <v>257</v>
      </c>
      <c r="D12" s="51">
        <v>89.9</v>
      </c>
      <c r="E12" s="52">
        <v>-6.6999999999999886</v>
      </c>
      <c r="F12" s="51">
        <v>93.8</v>
      </c>
      <c r="G12" s="51">
        <v>-2</v>
      </c>
      <c r="H12" s="47">
        <v>14</v>
      </c>
      <c r="I12" s="47">
        <v>28</v>
      </c>
    </row>
    <row r="13" spans="1:9" x14ac:dyDescent="0.25">
      <c r="A13" s="20" t="s">
        <v>21</v>
      </c>
      <c r="B13" s="37">
        <v>856</v>
      </c>
      <c r="C13" s="53">
        <v>812</v>
      </c>
      <c r="D13" s="35">
        <v>94.9</v>
      </c>
      <c r="E13" s="45">
        <v>-2.5999999999999943</v>
      </c>
      <c r="F13" s="35">
        <v>95</v>
      </c>
      <c r="G13" s="45">
        <v>-1</v>
      </c>
      <c r="H13" s="54">
        <v>6</v>
      </c>
      <c r="I13" s="54">
        <v>16</v>
      </c>
    </row>
    <row r="14" spans="1:9" x14ac:dyDescent="0.25">
      <c r="A14" s="21" t="s">
        <v>22</v>
      </c>
      <c r="B14" s="49">
        <v>97</v>
      </c>
      <c r="C14" s="50">
        <v>95</v>
      </c>
      <c r="D14" s="51">
        <v>97.9</v>
      </c>
      <c r="E14" s="52">
        <v>-2.0999999999999943</v>
      </c>
      <c r="F14" s="51">
        <v>98.6</v>
      </c>
      <c r="G14" s="51">
        <v>-0.5</v>
      </c>
      <c r="H14" s="36">
        <v>1</v>
      </c>
      <c r="I14" s="36">
        <v>23</v>
      </c>
    </row>
    <row r="15" spans="1:9" x14ac:dyDescent="0.25">
      <c r="A15" s="20" t="s">
        <v>23</v>
      </c>
      <c r="B15" s="55">
        <v>110</v>
      </c>
      <c r="C15" s="56">
        <v>106</v>
      </c>
      <c r="D15" s="57">
        <v>96.4</v>
      </c>
      <c r="E15" s="58">
        <v>-3.5999999999999943</v>
      </c>
      <c r="F15" s="57">
        <v>96.8</v>
      </c>
      <c r="G15" s="45">
        <v>-1.1000000000000085</v>
      </c>
      <c r="H15" s="46">
        <v>1</v>
      </c>
      <c r="I15" s="46">
        <v>22</v>
      </c>
    </row>
    <row r="16" spans="1:9" x14ac:dyDescent="0.25"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9" t="s">
        <v>24</v>
      </c>
      <c r="B17" s="32">
        <v>5521</v>
      </c>
      <c r="C17" s="32">
        <v>4755</v>
      </c>
      <c r="D17" s="33">
        <v>86.1</v>
      </c>
      <c r="E17" s="41">
        <v>-4</v>
      </c>
      <c r="F17" s="42">
        <v>86.6</v>
      </c>
      <c r="G17" s="41">
        <v>-3.8000000000000114</v>
      </c>
      <c r="H17" s="48">
        <v>22</v>
      </c>
      <c r="I17" s="48">
        <v>20</v>
      </c>
      <c r="J17" s="125"/>
    </row>
    <row r="18" spans="1:10" x14ac:dyDescent="0.25">
      <c r="A18" s="20" t="s">
        <v>25</v>
      </c>
      <c r="B18" s="34">
        <v>2588</v>
      </c>
      <c r="C18" s="44">
        <v>2232</v>
      </c>
      <c r="D18" s="35">
        <v>86.2</v>
      </c>
      <c r="E18" s="45">
        <v>-2.7000000000000028</v>
      </c>
      <c r="F18" s="35">
        <v>85.8</v>
      </c>
      <c r="G18" s="45">
        <v>-4.2999999999999972</v>
      </c>
      <c r="H18" s="46">
        <v>23</v>
      </c>
      <c r="I18" s="46">
        <v>13</v>
      </c>
    </row>
    <row r="19" spans="1:10" x14ac:dyDescent="0.25">
      <c r="A19" s="21" t="s">
        <v>26</v>
      </c>
      <c r="B19" s="59">
        <v>2933</v>
      </c>
      <c r="C19" s="60">
        <v>2523</v>
      </c>
      <c r="D19" s="51">
        <v>86</v>
      </c>
      <c r="E19" s="52">
        <v>-5.0999999999999943</v>
      </c>
      <c r="F19" s="51">
        <v>87.3</v>
      </c>
      <c r="G19" s="51">
        <v>-3.4000000000000057</v>
      </c>
      <c r="H19" s="47">
        <v>17</v>
      </c>
      <c r="I19" s="47">
        <v>21</v>
      </c>
    </row>
    <row r="20" spans="1:10" x14ac:dyDescent="0.25">
      <c r="B20" s="1"/>
      <c r="C20" s="1"/>
      <c r="D20" s="1"/>
      <c r="E20" s="1"/>
      <c r="F20" s="1"/>
      <c r="G20" s="1"/>
      <c r="H20" s="1"/>
      <c r="I20" s="1"/>
    </row>
    <row r="21" spans="1:10" x14ac:dyDescent="0.25">
      <c r="A21" s="22" t="s">
        <v>9</v>
      </c>
      <c r="B21" s="61">
        <v>19402</v>
      </c>
      <c r="C21" s="61">
        <v>18148</v>
      </c>
      <c r="D21" s="62">
        <v>93.5</v>
      </c>
      <c r="E21" s="63">
        <v>-1.5</v>
      </c>
      <c r="F21" s="64">
        <v>93.7</v>
      </c>
      <c r="G21" s="63">
        <v>-1.2999999999999972</v>
      </c>
      <c r="H21" s="65">
        <v>18</v>
      </c>
      <c r="I21" s="65">
        <v>21</v>
      </c>
    </row>
  </sheetData>
  <mergeCells count="9">
    <mergeCell ref="B3:E3"/>
    <mergeCell ref="F3:G3"/>
    <mergeCell ref="H3:I4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BEB9-7B9A-460A-AE45-A3712F0FCA81}">
  <dimension ref="A1:I17"/>
  <sheetViews>
    <sheetView workbookViewId="0"/>
  </sheetViews>
  <sheetFormatPr baseColWidth="10" defaultRowHeight="15" x14ac:dyDescent="0.25"/>
  <cols>
    <col min="1" max="1" width="26" customWidth="1"/>
  </cols>
  <sheetData>
    <row r="1" spans="1:9" x14ac:dyDescent="0.25">
      <c r="A1" s="66" t="s">
        <v>100</v>
      </c>
    </row>
    <row r="3" spans="1:9" x14ac:dyDescent="0.25">
      <c r="A3" s="67" t="s">
        <v>28</v>
      </c>
      <c r="B3" s="146" t="s">
        <v>6</v>
      </c>
      <c r="C3" s="147"/>
      <c r="D3" s="148" t="s">
        <v>29</v>
      </c>
      <c r="E3" s="149"/>
      <c r="F3" s="148" t="s">
        <v>30</v>
      </c>
      <c r="G3" s="149"/>
      <c r="H3" s="148" t="s">
        <v>31</v>
      </c>
      <c r="I3" s="150"/>
    </row>
    <row r="4" spans="1:9" x14ac:dyDescent="0.25">
      <c r="A4" s="82" t="s">
        <v>79</v>
      </c>
      <c r="B4" s="76" t="s">
        <v>75</v>
      </c>
      <c r="C4" s="77" t="s">
        <v>76</v>
      </c>
      <c r="D4" s="76" t="s">
        <v>75</v>
      </c>
      <c r="E4" s="77" t="s">
        <v>76</v>
      </c>
      <c r="F4" s="76" t="s">
        <v>75</v>
      </c>
      <c r="G4" s="77" t="s">
        <v>76</v>
      </c>
      <c r="H4" s="76" t="s">
        <v>75</v>
      </c>
      <c r="I4" s="77" t="s">
        <v>76</v>
      </c>
    </row>
    <row r="5" spans="1:9" ht="27" customHeight="1" x14ac:dyDescent="0.25">
      <c r="A5" s="80" t="s">
        <v>77</v>
      </c>
      <c r="B5" s="81">
        <v>3.8790748497541432</v>
      </c>
      <c r="C5" s="81">
        <v>1.9450800915331807</v>
      </c>
      <c r="D5" s="81">
        <v>0.42987641053197206</v>
      </c>
      <c r="E5" s="81">
        <v>5.9844404548174746E-2</v>
      </c>
      <c r="F5" s="81">
        <v>0</v>
      </c>
      <c r="G5" s="81">
        <v>0</v>
      </c>
      <c r="H5" s="81">
        <v>2.3873825213352058</v>
      </c>
      <c r="I5" s="81">
        <v>0.96727027331008886</v>
      </c>
    </row>
    <row r="6" spans="1:9" x14ac:dyDescent="0.25">
      <c r="A6" s="20" t="s">
        <v>32</v>
      </c>
      <c r="B6" s="79">
        <v>18.047714441813877</v>
      </c>
      <c r="C6" s="79">
        <v>13.569794050343251</v>
      </c>
      <c r="D6" s="79">
        <v>4.5137023105857068</v>
      </c>
      <c r="E6" s="79">
        <v>2.0945541591861163</v>
      </c>
      <c r="F6" s="79">
        <v>5.6167979002624673</v>
      </c>
      <c r="G6" s="79">
        <v>6.9824561403508776</v>
      </c>
      <c r="H6" s="79">
        <v>12.768715566598249</v>
      </c>
      <c r="I6" s="79">
        <v>9.3015408840400404</v>
      </c>
    </row>
    <row r="7" spans="1:9" x14ac:dyDescent="0.25">
      <c r="A7" s="21" t="s">
        <v>33</v>
      </c>
      <c r="B7" s="81">
        <v>31.105445274084865</v>
      </c>
      <c r="C7" s="81">
        <v>24.71395881006865</v>
      </c>
      <c r="D7" s="81">
        <v>20.526598602901664</v>
      </c>
      <c r="E7" s="81">
        <v>14.482345900658288</v>
      </c>
      <c r="F7" s="81">
        <v>20.682414698162731</v>
      </c>
      <c r="G7" s="81">
        <v>22.87719298245614</v>
      </c>
      <c r="H7" s="81">
        <v>26.83374743437399</v>
      </c>
      <c r="I7" s="81">
        <v>22.202226971094365</v>
      </c>
    </row>
    <row r="8" spans="1:9" x14ac:dyDescent="0.25">
      <c r="A8" s="20" t="s">
        <v>34</v>
      </c>
      <c r="B8" s="79">
        <v>31.469677654343471</v>
      </c>
      <c r="C8" s="79">
        <v>34.210526315789473</v>
      </c>
      <c r="D8" s="79">
        <v>40.891993551853844</v>
      </c>
      <c r="E8" s="79">
        <v>37.283064033512865</v>
      </c>
      <c r="F8" s="79">
        <v>36.797900262467195</v>
      </c>
      <c r="G8" s="79">
        <v>34.701754385964911</v>
      </c>
      <c r="H8" s="79">
        <v>34.460408339634867</v>
      </c>
      <c r="I8" s="79">
        <v>34.945450455516813</v>
      </c>
    </row>
    <row r="9" spans="1:9" x14ac:dyDescent="0.25">
      <c r="A9" s="20" t="s">
        <v>80</v>
      </c>
      <c r="B9" s="83">
        <f>SUM(B5:B8)</f>
        <v>84.501912219996356</v>
      </c>
      <c r="C9" s="83">
        <f t="shared" ref="C9:I9" si="0">SUM(C5:C8)</f>
        <v>74.439359267734545</v>
      </c>
      <c r="D9" s="83">
        <f t="shared" si="0"/>
        <v>66.36217087587319</v>
      </c>
      <c r="E9" s="83">
        <f t="shared" si="0"/>
        <v>53.919808497905443</v>
      </c>
      <c r="F9" s="83">
        <f t="shared" si="0"/>
        <v>63.097112860892395</v>
      </c>
      <c r="G9" s="83">
        <f t="shared" si="0"/>
        <v>64.561403508771932</v>
      </c>
      <c r="H9" s="83">
        <f t="shared" si="0"/>
        <v>76.450253861942315</v>
      </c>
      <c r="I9" s="83">
        <f t="shared" si="0"/>
        <v>67.416488583961296</v>
      </c>
    </row>
    <row r="11" spans="1:9" ht="15" customHeight="1" x14ac:dyDescent="0.25">
      <c r="A11" s="145" t="s">
        <v>35</v>
      </c>
      <c r="B11" s="145"/>
      <c r="C11" s="145"/>
      <c r="D11" s="145"/>
      <c r="E11" s="145"/>
      <c r="F11" s="145"/>
      <c r="G11" s="145"/>
      <c r="H11" s="145"/>
      <c r="I11" s="78"/>
    </row>
    <row r="12" spans="1:9" x14ac:dyDescent="0.25">
      <c r="A12" s="82" t="s">
        <v>78</v>
      </c>
    </row>
    <row r="13" spans="1:9" ht="18.75" customHeight="1" x14ac:dyDescent="0.25">
      <c r="A13" s="80" t="s">
        <v>77</v>
      </c>
      <c r="B13" s="81">
        <v>2.0780469690982755</v>
      </c>
      <c r="C13" s="81">
        <v>1.4988988691757603</v>
      </c>
      <c r="D13" s="81">
        <v>0.14517228098243118</v>
      </c>
      <c r="E13" s="81">
        <v>3.6342491641226923E-2</v>
      </c>
      <c r="F13" s="81">
        <v>0</v>
      </c>
      <c r="G13" s="81">
        <v>0</v>
      </c>
      <c r="H13" s="81">
        <v>1.2592830861605833</v>
      </c>
      <c r="I13" s="81">
        <v>0.73159142053656023</v>
      </c>
    </row>
    <row r="14" spans="1:9" x14ac:dyDescent="0.25">
      <c r="A14" s="20" t="s">
        <v>32</v>
      </c>
      <c r="B14" s="79">
        <v>13.824130100498447</v>
      </c>
      <c r="C14" s="79">
        <v>9.8940934847697513</v>
      </c>
      <c r="D14" s="79">
        <v>3.1078718928687818</v>
      </c>
      <c r="E14" s="79">
        <v>1.7371711004506469</v>
      </c>
      <c r="F14" s="79">
        <v>5.0852971411469241</v>
      </c>
      <c r="G14" s="79">
        <v>4.864117652705648</v>
      </c>
      <c r="H14" s="79">
        <v>9.888038644725853</v>
      </c>
      <c r="I14" s="79">
        <v>6.6512657906297719</v>
      </c>
    </row>
    <row r="15" spans="1:9" x14ac:dyDescent="0.25">
      <c r="A15" s="21" t="s">
        <v>33</v>
      </c>
      <c r="B15" s="81">
        <v>29.324503815703657</v>
      </c>
      <c r="C15" s="81">
        <v>22.95548462128523</v>
      </c>
      <c r="D15" s="81">
        <v>18.02950848813439</v>
      </c>
      <c r="E15" s="81">
        <v>12.654455589475214</v>
      </c>
      <c r="F15" s="81">
        <v>21.376986037554165</v>
      </c>
      <c r="G15" s="81">
        <v>19.53902717646946</v>
      </c>
      <c r="H15" s="81">
        <v>25.449764113676892</v>
      </c>
      <c r="I15" s="81">
        <v>19.774186896504318</v>
      </c>
    </row>
    <row r="16" spans="1:9" x14ac:dyDescent="0.25">
      <c r="A16" s="20" t="s">
        <v>34</v>
      </c>
      <c r="B16" s="79">
        <v>34.503672882558213</v>
      </c>
      <c r="C16" s="79">
        <v>35.160715611313194</v>
      </c>
      <c r="D16" s="79">
        <v>40.571208485171688</v>
      </c>
      <c r="E16" s="79">
        <v>38.262828899549348</v>
      </c>
      <c r="F16" s="79">
        <v>37.796197738422102</v>
      </c>
      <c r="G16" s="79">
        <v>36.845187240210805</v>
      </c>
      <c r="H16" s="79">
        <v>36.373332430419175</v>
      </c>
      <c r="I16" s="79">
        <v>36.322856553690379</v>
      </c>
    </row>
    <row r="17" spans="1:9" x14ac:dyDescent="0.25">
      <c r="A17" s="20" t="s">
        <v>80</v>
      </c>
      <c r="B17" s="83">
        <f>SUM(B13:B16)</f>
        <v>79.730353767858588</v>
      </c>
      <c r="C17" s="83">
        <f t="shared" ref="C17" si="1">SUM(C13:C16)</f>
        <v>69.509192586543932</v>
      </c>
      <c r="D17" s="83">
        <f t="shared" ref="D17" si="2">SUM(D13:D16)</f>
        <v>61.853761147157286</v>
      </c>
      <c r="E17" s="83">
        <f t="shared" ref="E17" si="3">SUM(E13:E16)</f>
        <v>52.690798081116434</v>
      </c>
      <c r="F17" s="83">
        <f t="shared" ref="F17" si="4">SUM(F13:F16)</f>
        <v>64.258480917123194</v>
      </c>
      <c r="G17" s="83">
        <f t="shared" ref="G17" si="5">SUM(G13:G16)</f>
        <v>61.24833206938591</v>
      </c>
      <c r="H17" s="83">
        <f t="shared" ref="H17" si="6">SUM(H13:H16)</f>
        <v>72.970418274982507</v>
      </c>
      <c r="I17" s="83">
        <f t="shared" ref="I17" si="7">SUM(I13:I16)</f>
        <v>63.479900661361029</v>
      </c>
    </row>
  </sheetData>
  <mergeCells count="5">
    <mergeCell ref="A11:H11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41CD-AE3E-4BA8-A76C-9E246EBF694F}">
  <dimension ref="A1:E20"/>
  <sheetViews>
    <sheetView workbookViewId="0"/>
  </sheetViews>
  <sheetFormatPr baseColWidth="10" defaultRowHeight="15" x14ac:dyDescent="0.25"/>
  <cols>
    <col min="1" max="1" width="18.85546875" customWidth="1"/>
  </cols>
  <sheetData>
    <row r="1" spans="1:5" x14ac:dyDescent="0.25">
      <c r="A1" s="66" t="s">
        <v>55</v>
      </c>
    </row>
    <row r="3" spans="1:5" ht="38.25" x14ac:dyDescent="0.25">
      <c r="A3" s="151" t="s">
        <v>13</v>
      </c>
      <c r="B3" s="152"/>
      <c r="C3" s="23" t="s">
        <v>36</v>
      </c>
      <c r="D3" s="24" t="s">
        <v>37</v>
      </c>
      <c r="E3" s="25" t="s">
        <v>38</v>
      </c>
    </row>
    <row r="4" spans="1:5" x14ac:dyDescent="0.25">
      <c r="A4" s="19" t="s">
        <v>15</v>
      </c>
      <c r="B4" s="32">
        <v>10098</v>
      </c>
      <c r="C4" s="28">
        <v>55.5</v>
      </c>
      <c r="D4" s="28">
        <v>98</v>
      </c>
      <c r="E4" s="28">
        <v>97.2</v>
      </c>
    </row>
    <row r="5" spans="1:5" x14ac:dyDescent="0.25">
      <c r="B5" s="1"/>
      <c r="C5" s="2"/>
      <c r="D5" s="2"/>
      <c r="E5" s="2"/>
    </row>
    <row r="6" spans="1:5" x14ac:dyDescent="0.25">
      <c r="A6" s="19" t="s">
        <v>16</v>
      </c>
      <c r="B6" s="32">
        <v>3783</v>
      </c>
      <c r="C6" s="28">
        <v>52</v>
      </c>
      <c r="D6" s="28">
        <v>94.6</v>
      </c>
      <c r="E6" s="28">
        <v>92</v>
      </c>
    </row>
    <row r="7" spans="1:5" x14ac:dyDescent="0.25">
      <c r="A7" s="20" t="s">
        <v>17</v>
      </c>
      <c r="B7" s="34">
        <v>1738</v>
      </c>
      <c r="C7" s="29">
        <v>56</v>
      </c>
      <c r="D7" s="29">
        <v>94.1</v>
      </c>
      <c r="E7" s="30">
        <v>88.1</v>
      </c>
    </row>
    <row r="8" spans="1:5" x14ac:dyDescent="0.25">
      <c r="A8" s="21" t="s">
        <v>18</v>
      </c>
      <c r="B8" s="49">
        <v>74</v>
      </c>
      <c r="C8" s="31">
        <v>56.8</v>
      </c>
      <c r="D8" s="31">
        <v>100</v>
      </c>
      <c r="E8" s="31">
        <v>100</v>
      </c>
    </row>
    <row r="9" spans="1:5" x14ac:dyDescent="0.25">
      <c r="A9" s="20" t="s">
        <v>19</v>
      </c>
      <c r="B9" s="37">
        <v>622</v>
      </c>
      <c r="C9" s="29">
        <v>89.1</v>
      </c>
      <c r="D9" s="29">
        <v>95.8</v>
      </c>
      <c r="E9" s="30">
        <v>89.7</v>
      </c>
    </row>
    <row r="10" spans="1:5" x14ac:dyDescent="0.25">
      <c r="A10" s="21" t="s">
        <v>20</v>
      </c>
      <c r="B10" s="49">
        <v>286</v>
      </c>
      <c r="C10" s="31">
        <v>61.9</v>
      </c>
      <c r="D10" s="31">
        <v>88.1</v>
      </c>
      <c r="E10" s="31">
        <v>92.7</v>
      </c>
    </row>
    <row r="11" spans="1:5" x14ac:dyDescent="0.25">
      <c r="A11" s="20" t="s">
        <v>21</v>
      </c>
      <c r="B11" s="37">
        <v>856</v>
      </c>
      <c r="C11" s="29">
        <v>9.1</v>
      </c>
      <c r="D11" s="29">
        <v>98.7</v>
      </c>
      <c r="E11" s="30">
        <v>94.5</v>
      </c>
    </row>
    <row r="12" spans="1:5" x14ac:dyDescent="0.25">
      <c r="A12" s="21" t="s">
        <v>22</v>
      </c>
      <c r="B12" s="49">
        <v>97</v>
      </c>
      <c r="C12" s="31">
        <v>77.3</v>
      </c>
      <c r="D12" s="31">
        <v>97.3</v>
      </c>
      <c r="E12" s="31">
        <v>100</v>
      </c>
    </row>
    <row r="13" spans="1:5" x14ac:dyDescent="0.25">
      <c r="A13" s="20" t="s">
        <v>23</v>
      </c>
      <c r="B13" s="55">
        <v>110</v>
      </c>
      <c r="C13" s="29">
        <v>61.8</v>
      </c>
      <c r="D13" s="29">
        <v>97.1</v>
      </c>
      <c r="E13" s="30">
        <v>95.2</v>
      </c>
    </row>
    <row r="14" spans="1:5" x14ac:dyDescent="0.25">
      <c r="B14" s="1"/>
      <c r="C14" s="2"/>
      <c r="D14" s="2"/>
      <c r="E14" s="2"/>
    </row>
    <row r="15" spans="1:5" x14ac:dyDescent="0.25">
      <c r="A15" s="19" t="s">
        <v>24</v>
      </c>
      <c r="B15" s="32">
        <v>5521</v>
      </c>
      <c r="C15" s="28">
        <v>39.1</v>
      </c>
      <c r="D15" s="28">
        <v>88.2</v>
      </c>
      <c r="E15" s="28">
        <v>84.8</v>
      </c>
    </row>
    <row r="16" spans="1:5" x14ac:dyDescent="0.25">
      <c r="A16" s="20" t="s">
        <v>25</v>
      </c>
      <c r="B16" s="34">
        <v>2588</v>
      </c>
      <c r="C16" s="29">
        <v>10.9</v>
      </c>
      <c r="D16" s="29">
        <v>89.7</v>
      </c>
      <c r="E16" s="30">
        <v>85.8</v>
      </c>
    </row>
    <row r="17" spans="1:5" x14ac:dyDescent="0.25">
      <c r="A17" s="21" t="s">
        <v>26</v>
      </c>
      <c r="B17" s="59">
        <v>2933</v>
      </c>
      <c r="C17" s="31">
        <v>64.099999999999994</v>
      </c>
      <c r="D17" s="31">
        <v>87.9</v>
      </c>
      <c r="E17" s="31">
        <v>82.6</v>
      </c>
    </row>
    <row r="18" spans="1:5" x14ac:dyDescent="0.25">
      <c r="B18" s="1"/>
      <c r="C18" s="2"/>
      <c r="D18" s="2"/>
      <c r="E18" s="2"/>
    </row>
    <row r="19" spans="1:5" x14ac:dyDescent="0.25">
      <c r="A19" s="26" t="s">
        <v>39</v>
      </c>
      <c r="B19" s="61">
        <v>19402</v>
      </c>
      <c r="C19" s="38">
        <v>50.1</v>
      </c>
      <c r="D19" s="38">
        <v>95.1</v>
      </c>
      <c r="E19" s="38">
        <v>91.9</v>
      </c>
    </row>
    <row r="20" spans="1:5" x14ac:dyDescent="0.25">
      <c r="A20" s="27" t="s">
        <v>40</v>
      </c>
      <c r="B20" s="39">
        <v>735245</v>
      </c>
      <c r="C20" s="40">
        <v>50.5</v>
      </c>
      <c r="D20" s="40">
        <v>95.5</v>
      </c>
      <c r="E20" s="40">
        <v>91.9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1185-0B09-4602-ADB7-4745BDABA1B1}">
  <dimension ref="A1:I29"/>
  <sheetViews>
    <sheetView workbookViewId="0"/>
  </sheetViews>
  <sheetFormatPr baseColWidth="10" defaultRowHeight="12.75" x14ac:dyDescent="0.2"/>
  <cols>
    <col min="1" max="1" width="13.85546875" style="84" bestFit="1" customWidth="1"/>
    <col min="2" max="9" width="9.140625" style="84" customWidth="1"/>
    <col min="10" max="10" width="13.85546875" style="84" bestFit="1" customWidth="1"/>
    <col min="11" max="18" width="9" style="84" customWidth="1"/>
    <col min="19" max="16384" width="11.42578125" style="84"/>
  </cols>
  <sheetData>
    <row r="1" spans="1:1" x14ac:dyDescent="0.2">
      <c r="A1" s="85" t="s">
        <v>51</v>
      </c>
    </row>
    <row r="23" spans="1:9" x14ac:dyDescent="0.2">
      <c r="B23" s="153" t="s">
        <v>0</v>
      </c>
      <c r="C23" s="153"/>
      <c r="D23" s="153" t="s">
        <v>81</v>
      </c>
      <c r="E23" s="153"/>
      <c r="F23" s="153" t="s">
        <v>82</v>
      </c>
      <c r="G23" s="153"/>
      <c r="H23" s="153" t="s">
        <v>1</v>
      </c>
      <c r="I23" s="153"/>
    </row>
    <row r="24" spans="1:9" x14ac:dyDescent="0.2">
      <c r="B24" s="84" t="s">
        <v>48</v>
      </c>
      <c r="C24" s="84" t="s">
        <v>49</v>
      </c>
      <c r="D24" s="84" t="s">
        <v>48</v>
      </c>
      <c r="E24" s="84" t="s">
        <v>49</v>
      </c>
      <c r="F24" s="84" t="s">
        <v>48</v>
      </c>
      <c r="G24" s="84" t="s">
        <v>49</v>
      </c>
      <c r="H24" s="84" t="s">
        <v>48</v>
      </c>
      <c r="I24" s="84" t="s">
        <v>49</v>
      </c>
    </row>
    <row r="25" spans="1:9" x14ac:dyDescent="0.2">
      <c r="A25" s="84" t="s">
        <v>83</v>
      </c>
      <c r="B25" s="84">
        <v>36.4</v>
      </c>
      <c r="C25" s="84">
        <v>36.6</v>
      </c>
      <c r="D25" s="86">
        <v>16</v>
      </c>
      <c r="E25" s="84">
        <v>17.2</v>
      </c>
      <c r="F25" s="86">
        <v>8.1</v>
      </c>
      <c r="G25" s="84">
        <v>7.7</v>
      </c>
      <c r="H25" s="86">
        <v>24.4</v>
      </c>
      <c r="I25" s="84">
        <v>24.6</v>
      </c>
    </row>
    <row r="26" spans="1:9" x14ac:dyDescent="0.2">
      <c r="A26" s="84" t="s">
        <v>84</v>
      </c>
      <c r="B26" s="84">
        <v>16.5</v>
      </c>
      <c r="C26" s="84">
        <v>15</v>
      </c>
      <c r="D26" s="86">
        <v>15.5</v>
      </c>
      <c r="E26" s="84">
        <v>14.1</v>
      </c>
      <c r="F26" s="86">
        <v>10.7</v>
      </c>
      <c r="G26" s="84">
        <v>10.199999999999999</v>
      </c>
      <c r="H26" s="86">
        <v>14.7</v>
      </c>
      <c r="I26" s="84">
        <v>13.4</v>
      </c>
    </row>
    <row r="27" spans="1:9" x14ac:dyDescent="0.2">
      <c r="A27" s="84" t="s">
        <v>85</v>
      </c>
      <c r="B27" s="84">
        <v>23.9</v>
      </c>
      <c r="C27" s="84">
        <v>27.2</v>
      </c>
      <c r="D27" s="86">
        <v>27.5</v>
      </c>
      <c r="E27" s="84">
        <v>31.5</v>
      </c>
      <c r="F27" s="86">
        <v>24.7</v>
      </c>
      <c r="G27" s="84">
        <v>26.7</v>
      </c>
      <c r="H27" s="86">
        <v>24.8</v>
      </c>
      <c r="I27" s="84">
        <v>27.9</v>
      </c>
    </row>
    <row r="28" spans="1:9" x14ac:dyDescent="0.2">
      <c r="A28" s="84" t="s">
        <v>50</v>
      </c>
      <c r="B28" s="84">
        <v>21.8</v>
      </c>
      <c r="C28" s="84">
        <v>17.8</v>
      </c>
      <c r="D28" s="86">
        <v>36.5</v>
      </c>
      <c r="E28" s="84">
        <v>28.9</v>
      </c>
      <c r="F28" s="86">
        <v>42.3</v>
      </c>
      <c r="G28" s="84">
        <v>33.5</v>
      </c>
      <c r="H28" s="86">
        <v>30.5</v>
      </c>
      <c r="I28" s="84">
        <v>24.5</v>
      </c>
    </row>
    <row r="29" spans="1:9" x14ac:dyDescent="0.2">
      <c r="A29" s="84" t="s">
        <v>86</v>
      </c>
      <c r="B29" s="84">
        <v>1.4</v>
      </c>
      <c r="C29" s="84">
        <v>3.4</v>
      </c>
      <c r="D29" s="86">
        <v>4.5</v>
      </c>
      <c r="E29" s="84">
        <v>8.1999999999999993</v>
      </c>
      <c r="F29" s="86">
        <v>14.2</v>
      </c>
      <c r="G29" s="84">
        <v>21.9</v>
      </c>
      <c r="H29" s="86">
        <v>5.7</v>
      </c>
      <c r="I29" s="84">
        <v>9.6</v>
      </c>
    </row>
  </sheetData>
  <mergeCells count="4">
    <mergeCell ref="B23:C23"/>
    <mergeCell ref="D23:E23"/>
    <mergeCell ref="F23:G23"/>
    <mergeCell ref="H23:I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AC8A-DEC0-4FB9-B9A4-35404C665BA5}">
  <dimension ref="A1:Q29"/>
  <sheetViews>
    <sheetView workbookViewId="0"/>
  </sheetViews>
  <sheetFormatPr baseColWidth="10" defaultRowHeight="12.75" x14ac:dyDescent="0.2"/>
  <cols>
    <col min="1" max="1" width="13.85546875" style="84" bestFit="1" customWidth="1"/>
    <col min="2" max="8" width="9.5703125" style="84" customWidth="1"/>
    <col min="9" max="9" width="13.85546875" style="84" bestFit="1" customWidth="1"/>
    <col min="10" max="15" width="9.42578125" style="84" customWidth="1"/>
    <col min="16" max="16384" width="11.42578125" style="84"/>
  </cols>
  <sheetData>
    <row r="1" spans="1:17" x14ac:dyDescent="0.2">
      <c r="A1" s="85" t="s">
        <v>87</v>
      </c>
    </row>
    <row r="2" spans="1:17" x14ac:dyDescent="0.2">
      <c r="J2" s="153"/>
      <c r="K2" s="153"/>
    </row>
    <row r="3" spans="1:17" x14ac:dyDescent="0.2">
      <c r="P3" s="153"/>
      <c r="Q3" s="153"/>
    </row>
    <row r="23" spans="1:7" x14ac:dyDescent="0.2">
      <c r="B23" s="153" t="s">
        <v>0</v>
      </c>
      <c r="C23" s="153"/>
      <c r="D23" s="153" t="s">
        <v>81</v>
      </c>
      <c r="E23" s="153"/>
      <c r="F23" s="153" t="s">
        <v>82</v>
      </c>
      <c r="G23" s="153"/>
    </row>
    <row r="24" spans="1:7" x14ac:dyDescent="0.2">
      <c r="B24" s="84" t="s">
        <v>48</v>
      </c>
      <c r="C24" s="84" t="s">
        <v>49</v>
      </c>
      <c r="D24" s="84" t="s">
        <v>48</v>
      </c>
      <c r="E24" s="84" t="s">
        <v>49</v>
      </c>
      <c r="F24" s="84" t="s">
        <v>48</v>
      </c>
      <c r="G24" s="84" t="s">
        <v>49</v>
      </c>
    </row>
    <row r="25" spans="1:7" x14ac:dyDescent="0.2">
      <c r="A25" s="84" t="s">
        <v>50</v>
      </c>
      <c r="B25" s="86">
        <v>95.6</v>
      </c>
      <c r="C25" s="86">
        <v>95.3</v>
      </c>
      <c r="D25" s="86">
        <v>91.3</v>
      </c>
      <c r="E25" s="86">
        <v>91.3</v>
      </c>
      <c r="F25" s="86">
        <v>82.1</v>
      </c>
      <c r="G25" s="86">
        <v>82.5</v>
      </c>
    </row>
    <row r="26" spans="1:7" x14ac:dyDescent="0.2">
      <c r="A26" s="84" t="s">
        <v>85</v>
      </c>
      <c r="B26" s="86">
        <v>97.3</v>
      </c>
      <c r="C26" s="86">
        <v>97.4</v>
      </c>
      <c r="D26" s="86">
        <v>93.3</v>
      </c>
      <c r="E26" s="86">
        <v>94.6</v>
      </c>
      <c r="F26" s="86">
        <v>87</v>
      </c>
      <c r="G26" s="86">
        <v>88</v>
      </c>
    </row>
    <row r="27" spans="1:7" x14ac:dyDescent="0.2">
      <c r="A27" s="84" t="s">
        <v>84</v>
      </c>
      <c r="B27" s="86">
        <v>98.5</v>
      </c>
      <c r="C27" s="86">
        <v>98.1</v>
      </c>
      <c r="D27" s="86">
        <v>96.3</v>
      </c>
      <c r="E27" s="86">
        <v>95.4</v>
      </c>
      <c r="F27" s="86">
        <v>88.3</v>
      </c>
      <c r="G27" s="86">
        <v>89.5</v>
      </c>
    </row>
    <row r="28" spans="1:7" x14ac:dyDescent="0.2">
      <c r="A28" s="84" t="s">
        <v>83</v>
      </c>
      <c r="B28" s="86">
        <v>99</v>
      </c>
      <c r="C28" s="86">
        <v>98.9</v>
      </c>
      <c r="D28" s="86">
        <v>97.2</v>
      </c>
      <c r="E28" s="86">
        <v>96.7</v>
      </c>
      <c r="F28" s="86">
        <v>92.8</v>
      </c>
      <c r="G28" s="86">
        <v>91.7</v>
      </c>
    </row>
    <row r="29" spans="1:7" x14ac:dyDescent="0.2">
      <c r="A29" s="84" t="s">
        <v>86</v>
      </c>
      <c r="B29" s="86">
        <v>89.7</v>
      </c>
      <c r="C29" s="86">
        <v>93.6</v>
      </c>
      <c r="D29" s="86">
        <v>87</v>
      </c>
      <c r="E29" s="86">
        <v>92.2</v>
      </c>
      <c r="F29" s="86">
        <v>91.1</v>
      </c>
      <c r="G29" s="86">
        <v>88.2</v>
      </c>
    </row>
  </sheetData>
  <mergeCells count="5">
    <mergeCell ref="J2:K2"/>
    <mergeCell ref="B23:C23"/>
    <mergeCell ref="D23:E23"/>
    <mergeCell ref="F23:G23"/>
    <mergeCell ref="P3:Q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A989-78A5-4F39-BDCB-C9064480137A}">
  <dimension ref="A1:F25"/>
  <sheetViews>
    <sheetView workbookViewId="0">
      <selection activeCell="G14" sqref="G14"/>
    </sheetView>
  </sheetViews>
  <sheetFormatPr baseColWidth="10" defaultRowHeight="12.75" x14ac:dyDescent="0.2"/>
  <cols>
    <col min="1" max="1" width="14.28515625" style="84" customWidth="1"/>
    <col min="2" max="2" width="12" style="84" customWidth="1"/>
    <col min="3" max="3" width="12.42578125" style="84" customWidth="1"/>
    <col min="4" max="5" width="11.42578125" style="84"/>
    <col min="6" max="6" width="12" style="84" customWidth="1"/>
    <col min="7" max="16384" width="11.42578125" style="84"/>
  </cols>
  <sheetData>
    <row r="1" spans="1:6" x14ac:dyDescent="0.2">
      <c r="A1" s="85" t="s">
        <v>56</v>
      </c>
    </row>
    <row r="2" spans="1:6" ht="36" x14ac:dyDescent="0.2">
      <c r="A2" s="87" t="s">
        <v>27</v>
      </c>
      <c r="B2" s="88" t="s">
        <v>41</v>
      </c>
      <c r="C2" s="88" t="s">
        <v>42</v>
      </c>
      <c r="D2" s="89" t="s">
        <v>88</v>
      </c>
      <c r="E2" s="90" t="s">
        <v>43</v>
      </c>
      <c r="F2" s="91" t="s">
        <v>44</v>
      </c>
    </row>
    <row r="3" spans="1:6" x14ac:dyDescent="0.2">
      <c r="A3" s="92" t="s">
        <v>6</v>
      </c>
      <c r="B3" s="93">
        <v>1481</v>
      </c>
      <c r="C3" s="94">
        <v>99.5</v>
      </c>
      <c r="D3" s="94">
        <v>93.1</v>
      </c>
      <c r="E3" s="94">
        <v>14.7</v>
      </c>
      <c r="F3" s="95">
        <v>86.8</v>
      </c>
    </row>
    <row r="4" spans="1:6" x14ac:dyDescent="0.2">
      <c r="A4" s="96" t="s">
        <v>7</v>
      </c>
      <c r="B4" s="97">
        <v>170</v>
      </c>
      <c r="C4" s="98">
        <v>97.1</v>
      </c>
      <c r="D4" s="98">
        <v>82.4</v>
      </c>
      <c r="E4" s="98">
        <v>4.5</v>
      </c>
      <c r="F4" s="99">
        <v>71.8</v>
      </c>
    </row>
    <row r="5" spans="1:6" x14ac:dyDescent="0.2">
      <c r="A5" s="100" t="s">
        <v>8</v>
      </c>
      <c r="B5" s="101">
        <v>391</v>
      </c>
      <c r="C5" s="102">
        <v>95.4</v>
      </c>
      <c r="D5" s="102">
        <v>79.400000000000006</v>
      </c>
      <c r="E5" s="102">
        <v>7.1</v>
      </c>
      <c r="F5" s="103">
        <v>59.8</v>
      </c>
    </row>
    <row r="6" spans="1:6" x14ac:dyDescent="0.2">
      <c r="A6" s="104" t="s">
        <v>9</v>
      </c>
      <c r="B6" s="105">
        <v>2042</v>
      </c>
      <c r="C6" s="106">
        <v>98.5</v>
      </c>
      <c r="D6" s="106">
        <v>89.7</v>
      </c>
      <c r="E6" s="106">
        <v>10.5</v>
      </c>
      <c r="F6" s="106">
        <v>80.400000000000006</v>
      </c>
    </row>
    <row r="7" spans="1:6" x14ac:dyDescent="0.2">
      <c r="A7" s="107" t="s">
        <v>89</v>
      </c>
    </row>
    <row r="9" spans="1:6" x14ac:dyDescent="0.2">
      <c r="A9" s="85" t="s">
        <v>90</v>
      </c>
    </row>
    <row r="10" spans="1:6" ht="24" x14ac:dyDescent="0.2">
      <c r="A10" s="108" t="s">
        <v>91</v>
      </c>
      <c r="B10" s="88" t="s">
        <v>41</v>
      </c>
      <c r="C10" s="88" t="s">
        <v>42</v>
      </c>
      <c r="D10" s="89" t="s">
        <v>88</v>
      </c>
      <c r="E10" s="90" t="s">
        <v>43</v>
      </c>
    </row>
    <row r="11" spans="1:6" x14ac:dyDescent="0.2">
      <c r="A11" s="109" t="s">
        <v>92</v>
      </c>
      <c r="B11" s="110">
        <v>503</v>
      </c>
      <c r="C11" s="94">
        <v>99.8</v>
      </c>
      <c r="D11" s="94">
        <v>96</v>
      </c>
      <c r="E11" s="94">
        <v>5</v>
      </c>
    </row>
    <row r="12" spans="1:6" x14ac:dyDescent="0.2">
      <c r="A12" s="111" t="s">
        <v>93</v>
      </c>
      <c r="B12" s="97">
        <v>17</v>
      </c>
      <c r="C12" s="98">
        <v>100</v>
      </c>
      <c r="D12" s="98">
        <v>94.1</v>
      </c>
      <c r="E12" s="98">
        <v>0.2</v>
      </c>
    </row>
    <row r="13" spans="1:6" x14ac:dyDescent="0.2">
      <c r="A13" s="104" t="s">
        <v>9</v>
      </c>
      <c r="B13" s="112">
        <v>520</v>
      </c>
      <c r="C13" s="106">
        <v>99.8</v>
      </c>
      <c r="D13" s="106">
        <v>96</v>
      </c>
      <c r="E13" s="106">
        <v>5.0999999999999996</v>
      </c>
    </row>
    <row r="14" spans="1:6" x14ac:dyDescent="0.2">
      <c r="A14" s="113" t="s">
        <v>94</v>
      </c>
    </row>
    <row r="16" spans="1:6" x14ac:dyDescent="0.2">
      <c r="A16" s="85" t="s">
        <v>57</v>
      </c>
    </row>
    <row r="17" spans="1:4" ht="39.75" customHeight="1" x14ac:dyDescent="0.2">
      <c r="A17" s="88" t="s">
        <v>41</v>
      </c>
      <c r="B17" s="114" t="s">
        <v>45</v>
      </c>
      <c r="C17" s="115" t="s">
        <v>43</v>
      </c>
    </row>
    <row r="18" spans="1:4" x14ac:dyDescent="0.2">
      <c r="A18" s="116">
        <v>72</v>
      </c>
      <c r="B18" s="116">
        <v>63</v>
      </c>
      <c r="C18" s="117">
        <v>1.3</v>
      </c>
    </row>
    <row r="19" spans="1:4" x14ac:dyDescent="0.2">
      <c r="A19" s="113" t="s">
        <v>95</v>
      </c>
    </row>
    <row r="21" spans="1:4" x14ac:dyDescent="0.2">
      <c r="A21" s="85" t="s">
        <v>58</v>
      </c>
    </row>
    <row r="22" spans="1:4" ht="24" x14ac:dyDescent="0.2">
      <c r="A22" s="118" t="s">
        <v>41</v>
      </c>
      <c r="B22" s="118" t="s">
        <v>42</v>
      </c>
      <c r="C22" s="89" t="s">
        <v>88</v>
      </c>
      <c r="D22" s="119" t="s">
        <v>43</v>
      </c>
    </row>
    <row r="23" spans="1:4" ht="12.75" customHeight="1" x14ac:dyDescent="0.2">
      <c r="A23" s="120">
        <v>144</v>
      </c>
      <c r="B23" s="121">
        <v>99.3</v>
      </c>
      <c r="C23" s="122">
        <v>92.3</v>
      </c>
      <c r="D23" s="123">
        <v>1.4</v>
      </c>
    </row>
    <row r="24" spans="1:4" x14ac:dyDescent="0.2">
      <c r="A24" s="113" t="s">
        <v>96</v>
      </c>
    </row>
    <row r="25" spans="1:4" x14ac:dyDescent="0.2">
      <c r="A25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D3D4-CFAA-40D3-A96A-CCA9CCB508D7}">
  <dimension ref="A1:E26"/>
  <sheetViews>
    <sheetView workbookViewId="0"/>
  </sheetViews>
  <sheetFormatPr baseColWidth="10" defaultRowHeight="12.75" x14ac:dyDescent="0.2"/>
  <cols>
    <col min="1" max="7" width="11.42578125" style="84"/>
    <col min="8" max="8" width="9.28515625" style="84" bestFit="1" customWidth="1"/>
    <col min="9" max="9" width="8.85546875" style="84" bestFit="1" customWidth="1"/>
    <col min="10" max="16384" width="11.42578125" style="84"/>
  </cols>
  <sheetData>
    <row r="1" spans="1:1" x14ac:dyDescent="0.2">
      <c r="A1" s="85" t="s">
        <v>97</v>
      </c>
    </row>
    <row r="22" spans="1:5" x14ac:dyDescent="0.2">
      <c r="C22" s="124" t="s">
        <v>46</v>
      </c>
      <c r="D22" s="124" t="s">
        <v>47</v>
      </c>
      <c r="E22" s="124" t="s">
        <v>1</v>
      </c>
    </row>
    <row r="23" spans="1:5" x14ac:dyDescent="0.2">
      <c r="A23" s="154" t="s">
        <v>48</v>
      </c>
      <c r="B23" s="124" t="s">
        <v>98</v>
      </c>
      <c r="C23" s="86">
        <v>90.7</v>
      </c>
      <c r="D23" s="86">
        <v>88</v>
      </c>
      <c r="E23" s="86">
        <v>90</v>
      </c>
    </row>
    <row r="24" spans="1:5" x14ac:dyDescent="0.2">
      <c r="A24" s="154"/>
      <c r="B24" s="124" t="s">
        <v>99</v>
      </c>
      <c r="C24" s="86">
        <v>84.2</v>
      </c>
      <c r="D24" s="86">
        <v>85.9</v>
      </c>
      <c r="E24" s="86">
        <v>85.2</v>
      </c>
    </row>
    <row r="25" spans="1:5" x14ac:dyDescent="0.2">
      <c r="A25" s="154" t="s">
        <v>49</v>
      </c>
      <c r="B25" s="124" t="s">
        <v>98</v>
      </c>
      <c r="C25" s="86">
        <v>88</v>
      </c>
      <c r="D25" s="86">
        <v>87.2</v>
      </c>
      <c r="E25" s="86">
        <v>87.8</v>
      </c>
    </row>
    <row r="26" spans="1:5" x14ac:dyDescent="0.2">
      <c r="A26" s="154"/>
      <c r="B26" s="124" t="s">
        <v>99</v>
      </c>
      <c r="C26" s="86">
        <v>85.3</v>
      </c>
      <c r="D26" s="86">
        <v>87.6</v>
      </c>
      <c r="E26" s="86">
        <v>86.6</v>
      </c>
    </row>
  </sheetData>
  <mergeCells count="2">
    <mergeCell ref="A23:A24"/>
    <mergeCell ref="A25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Graph1</vt:lpstr>
      <vt:lpstr>Tab1</vt:lpstr>
      <vt:lpstr>Tab2</vt:lpstr>
      <vt:lpstr>Tab3</vt:lpstr>
      <vt:lpstr>Tab4</vt:lpstr>
      <vt:lpstr>page 4 graph 2</vt:lpstr>
      <vt:lpstr>page 4 graph 3</vt:lpstr>
      <vt:lpstr>Page 5</vt:lpstr>
      <vt:lpstr>page 6 graph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cp:lastPrinted>2022-03-25T13:27:34Z</cp:lastPrinted>
  <dcterms:created xsi:type="dcterms:W3CDTF">2021-05-18T07:49:07Z</dcterms:created>
  <dcterms:modified xsi:type="dcterms:W3CDTF">2022-10-12T13:48:22Z</dcterms:modified>
</cp:coreProperties>
</file>