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PS67-2\workgroups\RECTORAT\commun_statistiques\Espace_de_travail\Agents\Marie-Jeanne\Publication\Les effectifs d'élèves du second degré\2020\"/>
    </mc:Choice>
  </mc:AlternateContent>
  <bookViews>
    <workbookView xWindow="0" yWindow="0" windowWidth="28800" windowHeight="10800" activeTab="2"/>
  </bookViews>
  <sheets>
    <sheet name="Graph 1" sheetId="1" r:id="rId1"/>
    <sheet name="Graph 2" sheetId="2" r:id="rId2"/>
    <sheet name="Tab 1" sheetId="3" r:id="rId3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</calcChain>
</file>

<file path=xl/sharedStrings.xml><?xml version="1.0" encoding="utf-8"?>
<sst xmlns="http://schemas.openxmlformats.org/spreadsheetml/2006/main" count="108" uniqueCount="81">
  <si>
    <t>Rectorat de Strasbourg</t>
  </si>
  <si>
    <t>DEPP</t>
  </si>
  <si>
    <t>ce.ssa@ac-strasbourg.fr</t>
  </si>
  <si>
    <t>Graphique 1 : Répartition des effectifs d'élèves par niveau et par département</t>
  </si>
  <si>
    <t>Niveau</t>
  </si>
  <si>
    <t>Bas-Rhin</t>
  </si>
  <si>
    <t>Haut-Rhin</t>
  </si>
  <si>
    <t>Post-bac</t>
  </si>
  <si>
    <t>Ensemble</t>
  </si>
  <si>
    <r>
      <t>1</t>
    </r>
    <r>
      <rPr>
        <b/>
        <vertAlign val="superscript"/>
        <sz val="9"/>
        <color theme="1"/>
        <rFont val="Arial"/>
        <family val="2"/>
      </rPr>
      <t>er</t>
    </r>
    <r>
      <rPr>
        <b/>
        <sz val="9"/>
        <color theme="1"/>
        <rFont val="Arial"/>
        <family val="2"/>
      </rPr>
      <t xml:space="preserve"> cycle</t>
    </r>
  </si>
  <si>
    <r>
      <t>2</t>
    </r>
    <r>
      <rPr>
        <b/>
        <vertAlign val="superscript"/>
        <sz val="9"/>
        <color theme="1"/>
        <rFont val="Arial"/>
        <family val="2"/>
      </rPr>
      <t>d</t>
    </r>
    <r>
      <rPr>
        <b/>
        <sz val="9"/>
        <color theme="1"/>
        <rFont val="Arial"/>
        <family val="2"/>
      </rPr>
      <t xml:space="preserve"> cycle pro</t>
    </r>
  </si>
  <si>
    <r>
      <t>2</t>
    </r>
    <r>
      <rPr>
        <b/>
        <vertAlign val="superscript"/>
        <sz val="9"/>
        <color theme="1"/>
        <rFont val="Arial"/>
        <family val="2"/>
      </rPr>
      <t>d</t>
    </r>
    <r>
      <rPr>
        <b/>
        <sz val="9"/>
        <color theme="1"/>
        <rFont val="Arial"/>
        <family val="2"/>
      </rPr>
      <t xml:space="preserve"> cycle GT</t>
    </r>
  </si>
  <si>
    <r>
      <rPr>
        <b/>
        <sz val="9"/>
        <color theme="1"/>
        <rFont val="Arial"/>
        <family val="2"/>
      </rPr>
      <t>Source :</t>
    </r>
    <r>
      <rPr>
        <sz val="9"/>
        <color theme="1"/>
        <rFont val="Arial"/>
        <family val="2"/>
      </rPr>
      <t xml:space="preserve"> Système d'information scolarité (constat) au 05 octobre 2020</t>
    </r>
  </si>
  <si>
    <r>
      <rPr>
        <b/>
        <sz val="9"/>
        <color theme="1"/>
        <rFont val="Arial"/>
        <family val="2"/>
      </rPr>
      <t>Champ :</t>
    </r>
    <r>
      <rPr>
        <sz val="9"/>
        <color theme="1"/>
        <rFont val="Arial"/>
        <family val="2"/>
      </rPr>
      <t xml:space="preserve"> effectifs sous statut scolaire (public et privé sous contrat) y.c. EREA</t>
    </r>
  </si>
  <si>
    <t>Graphique 2 : Évolution des effectifs par cycle (base 100 en 2011)</t>
  </si>
  <si>
    <r>
      <rPr>
        <b/>
        <sz val="9"/>
        <color theme="1"/>
        <rFont val="Arial"/>
        <family val="2"/>
      </rPr>
      <t>Champ :</t>
    </r>
    <r>
      <rPr>
        <sz val="9"/>
        <color theme="1"/>
        <rFont val="Arial"/>
        <family val="2"/>
      </rPr>
      <t xml:space="preserve"> effectifs sous statut scolaire (public et privé sous contrat) hors EREA</t>
    </r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</si>
  <si>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</si>
  <si>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</si>
  <si>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</si>
  <si>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</si>
  <si>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</si>
  <si>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</si>
  <si>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</si>
  <si>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</si>
  <si>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</si>
  <si>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(2021)prévisions</t>
  </si>
  <si>
    <t>Tableau 1 : Évolution des effectifs d'élèves par secteur et par niveau de formation (second degré et post-bac)</t>
  </si>
  <si>
    <t>Public</t>
  </si>
  <si>
    <t>Privé sous contrat</t>
  </si>
  <si>
    <t>Effectifs</t>
  </si>
  <si>
    <t>%</t>
  </si>
  <si>
    <t>Dispositifs relais</t>
  </si>
  <si>
    <t>Segpa</t>
  </si>
  <si>
    <t>Total premier cycle</t>
  </si>
  <si>
    <t>CAP en 1 an</t>
  </si>
  <si>
    <t>Total CAP</t>
  </si>
  <si>
    <t>MC + autres formations de niveau IV</t>
  </si>
  <si>
    <t>Total second cycle pro</t>
  </si>
  <si>
    <t>Terminale G</t>
  </si>
  <si>
    <t>Terminale T</t>
  </si>
  <si>
    <t>Total terminale G/T</t>
  </si>
  <si>
    <t>Total second cycle GT</t>
  </si>
  <si>
    <t xml:space="preserve">Total second degré </t>
  </si>
  <si>
    <t>Total CPGE</t>
  </si>
  <si>
    <t>Mise à niveau BTS</t>
  </si>
  <si>
    <t>Total BTS</t>
  </si>
  <si>
    <t>DCG</t>
  </si>
  <si>
    <t>Total post-bac</t>
  </si>
  <si>
    <t>Effectifs 2020</t>
  </si>
  <si>
    <t>Variation/2019</t>
  </si>
  <si>
    <t>2020</t>
  </si>
  <si>
    <t>-</t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</si>
  <si>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 xml:space="preserve"> Brevet des métiers d'art</t>
    </r>
  </si>
  <si>
    <r>
      <rPr>
        <vertAlign val="superscript"/>
        <sz val="9"/>
        <color theme="1"/>
        <rFont val="Arial"/>
        <family val="2"/>
      </rPr>
      <t>(2)</t>
    </r>
    <r>
      <rPr>
        <sz val="9"/>
        <color theme="1"/>
        <rFont val="Arial"/>
        <family val="2"/>
      </rPr>
      <t xml:space="preserve"> Dispositif en trois ans ouvert aux bacheliers professionnels (lycée Cassin)</t>
    </r>
  </si>
  <si>
    <r>
      <rPr>
        <vertAlign val="superscript"/>
        <sz val="9"/>
        <color theme="1"/>
        <rFont val="Arial"/>
        <family val="2"/>
      </rPr>
      <t xml:space="preserve">(3) </t>
    </r>
    <r>
      <rPr>
        <sz val="9"/>
        <color theme="1"/>
        <rFont val="Arial"/>
        <family val="2"/>
      </rPr>
      <t xml:space="preserve"> inclue la première année du DN MADE (Diplôme National Métier d'Art et du Design)</t>
    </r>
  </si>
  <si>
    <r>
      <rPr>
        <vertAlign val="superscript"/>
        <sz val="9"/>
        <color theme="1"/>
        <rFont val="Arial"/>
        <family val="2"/>
      </rPr>
      <t xml:space="preserve">(4) </t>
    </r>
    <r>
      <rPr>
        <sz val="9"/>
        <color theme="1"/>
        <rFont val="Arial"/>
        <family val="2"/>
      </rPr>
      <t xml:space="preserve"> inclue la deuxième année du DN MADE (Diplôme National Métier d'Art et du Design)</t>
    </r>
  </si>
  <si>
    <r>
      <rPr>
        <vertAlign val="superscript"/>
        <sz val="9"/>
        <color theme="1"/>
        <rFont val="Arial"/>
        <family val="2"/>
      </rPr>
      <t xml:space="preserve">(5) </t>
    </r>
    <r>
      <rPr>
        <sz val="9"/>
        <color theme="1"/>
        <rFont val="Arial"/>
        <family val="2"/>
      </rPr>
      <t xml:space="preserve"> inclue la troisième année du DN MADE (Diplôme National Métier d'Art et du Design)</t>
    </r>
  </si>
  <si>
    <r>
      <t>6</t>
    </r>
    <r>
      <rPr>
        <vertAlign val="superscript"/>
        <sz val="9"/>
        <color indexed="8"/>
        <rFont val="Arial"/>
        <family val="2"/>
      </rPr>
      <t>e</t>
    </r>
  </si>
  <si>
    <r>
      <t>5</t>
    </r>
    <r>
      <rPr>
        <vertAlign val="superscript"/>
        <sz val="9"/>
        <color indexed="8"/>
        <rFont val="Arial"/>
        <family val="2"/>
      </rPr>
      <t>e</t>
    </r>
  </si>
  <si>
    <r>
      <t>4</t>
    </r>
    <r>
      <rPr>
        <vertAlign val="superscript"/>
        <sz val="9"/>
        <color indexed="8"/>
        <rFont val="Arial"/>
        <family val="2"/>
      </rPr>
      <t>e</t>
    </r>
  </si>
  <si>
    <r>
      <t>3</t>
    </r>
    <r>
      <rPr>
        <vertAlign val="superscript"/>
        <sz val="9"/>
        <color indexed="8"/>
        <rFont val="Arial"/>
        <family val="2"/>
      </rPr>
      <t>e</t>
    </r>
  </si>
  <si>
    <r>
      <t>Total 6</t>
    </r>
    <r>
      <rPr>
        <vertAlign val="superscript"/>
        <sz val="9"/>
        <color indexed="8"/>
        <rFont val="Arial"/>
        <family val="2"/>
      </rPr>
      <t>e</t>
    </r>
    <r>
      <rPr>
        <sz val="9"/>
        <color theme="1"/>
        <rFont val="Arial"/>
        <family val="2"/>
      </rPr>
      <t xml:space="preserve"> à 3</t>
    </r>
    <r>
      <rPr>
        <vertAlign val="superscript"/>
        <sz val="9"/>
        <color indexed="8"/>
        <rFont val="Arial"/>
        <family val="2"/>
      </rPr>
      <t>e</t>
    </r>
  </si>
  <si>
    <r>
      <t>3</t>
    </r>
    <r>
      <rPr>
        <vertAlign val="superscript"/>
        <sz val="9"/>
        <color indexed="8"/>
        <rFont val="Arial"/>
        <family val="2"/>
      </rPr>
      <t>e</t>
    </r>
    <r>
      <rPr>
        <sz val="9"/>
        <color theme="1"/>
        <rFont val="Arial"/>
        <family val="2"/>
      </rPr>
      <t xml:space="preserve"> Prépa-Métiers</t>
    </r>
  </si>
  <si>
    <r>
      <t>CAP 1</t>
    </r>
    <r>
      <rPr>
        <vertAlign val="superscript"/>
        <sz val="9"/>
        <color indexed="8"/>
        <rFont val="Arial"/>
        <family val="2"/>
      </rPr>
      <t>e</t>
    </r>
    <r>
      <rPr>
        <sz val="9"/>
        <color theme="1"/>
        <rFont val="Arial"/>
        <family val="2"/>
      </rPr>
      <t xml:space="preserve"> année</t>
    </r>
  </si>
  <si>
    <r>
      <t>CAP 2</t>
    </r>
    <r>
      <rPr>
        <vertAlign val="superscript"/>
        <sz val="9"/>
        <color indexed="8"/>
        <rFont val="Arial"/>
        <family val="2"/>
      </rPr>
      <t>e</t>
    </r>
    <r>
      <rPr>
        <sz val="9"/>
        <color theme="1"/>
        <rFont val="Arial"/>
        <family val="2"/>
      </rPr>
      <t xml:space="preserve"> année</t>
    </r>
  </si>
  <si>
    <r>
      <t>2</t>
    </r>
    <r>
      <rPr>
        <vertAlign val="superscript"/>
        <sz val="9"/>
        <color indexed="8"/>
        <rFont val="Arial"/>
        <family val="2"/>
      </rPr>
      <t>de</t>
    </r>
    <r>
      <rPr>
        <sz val="9"/>
        <color theme="1"/>
        <rFont val="Arial"/>
        <family val="2"/>
      </rPr>
      <t xml:space="preserve"> Pro</t>
    </r>
  </si>
  <si>
    <r>
      <t>1</t>
    </r>
    <r>
      <rPr>
        <vertAlign val="superscript"/>
        <sz val="9"/>
        <color indexed="8"/>
        <rFont val="Arial"/>
        <family val="2"/>
      </rPr>
      <t>re</t>
    </r>
    <r>
      <rPr>
        <sz val="9"/>
        <color theme="1"/>
        <rFont val="Arial"/>
        <family val="2"/>
      </rPr>
      <t xml:space="preserve"> Pro/1BMA</t>
    </r>
    <r>
      <rPr>
        <vertAlign val="superscript"/>
        <sz val="9"/>
        <color theme="1"/>
        <rFont val="Arial"/>
        <family val="2"/>
      </rPr>
      <t>(1)</t>
    </r>
  </si>
  <si>
    <r>
      <t>Terminale Pro/2BMA</t>
    </r>
    <r>
      <rPr>
        <vertAlign val="superscript"/>
        <sz val="9"/>
        <color theme="1"/>
        <rFont val="Arial"/>
        <family val="2"/>
      </rPr>
      <t>(1)</t>
    </r>
  </si>
  <si>
    <r>
      <t>Total bac pro/BMA</t>
    </r>
    <r>
      <rPr>
        <vertAlign val="superscript"/>
        <sz val="9"/>
        <color theme="1"/>
        <rFont val="Arial"/>
        <family val="2"/>
      </rPr>
      <t>(1)</t>
    </r>
  </si>
  <si>
    <r>
      <t>2</t>
    </r>
    <r>
      <rPr>
        <vertAlign val="superscript"/>
        <sz val="9"/>
        <color indexed="8"/>
        <rFont val="Arial"/>
        <family val="2"/>
      </rPr>
      <t>de</t>
    </r>
    <r>
      <rPr>
        <sz val="9"/>
        <color theme="1"/>
        <rFont val="Arial"/>
        <family val="2"/>
      </rPr>
      <t xml:space="preserve"> GT</t>
    </r>
  </si>
  <si>
    <r>
      <t>1</t>
    </r>
    <r>
      <rPr>
        <vertAlign val="superscript"/>
        <sz val="9"/>
        <color indexed="8"/>
        <rFont val="Arial"/>
        <family val="2"/>
      </rPr>
      <t>re</t>
    </r>
    <r>
      <rPr>
        <sz val="9"/>
        <color theme="1"/>
        <rFont val="Arial"/>
        <family val="2"/>
      </rPr>
      <t xml:space="preserve"> G</t>
    </r>
  </si>
  <si>
    <r>
      <t>1</t>
    </r>
    <r>
      <rPr>
        <vertAlign val="superscript"/>
        <sz val="9"/>
        <color indexed="8"/>
        <rFont val="Arial"/>
        <family val="2"/>
      </rPr>
      <t>re</t>
    </r>
    <r>
      <rPr>
        <sz val="9"/>
        <color theme="1"/>
        <rFont val="Arial"/>
        <family val="2"/>
      </rPr>
      <t xml:space="preserve"> T</t>
    </r>
  </si>
  <si>
    <r>
      <t>Total 1</t>
    </r>
    <r>
      <rPr>
        <vertAlign val="superscript"/>
        <sz val="9"/>
        <color indexed="8"/>
        <rFont val="Arial"/>
        <family val="2"/>
      </rPr>
      <t>res</t>
    </r>
    <r>
      <rPr>
        <sz val="9"/>
        <color theme="1"/>
        <rFont val="Arial"/>
        <family val="2"/>
      </rPr>
      <t xml:space="preserve"> G/T</t>
    </r>
  </si>
  <si>
    <r>
      <t>CPGE 1</t>
    </r>
    <r>
      <rPr>
        <vertAlign val="superscript"/>
        <sz val="9"/>
        <color indexed="8"/>
        <rFont val="Arial"/>
        <family val="2"/>
      </rPr>
      <t>re</t>
    </r>
    <r>
      <rPr>
        <sz val="9"/>
        <color theme="1"/>
        <rFont val="Arial"/>
        <family val="2"/>
      </rPr>
      <t xml:space="preserve"> année</t>
    </r>
  </si>
  <si>
    <r>
      <t>CPGE 2</t>
    </r>
    <r>
      <rPr>
        <vertAlign val="superscript"/>
        <sz val="9"/>
        <color indexed="8"/>
        <rFont val="Arial"/>
        <family val="2"/>
      </rPr>
      <t>e</t>
    </r>
    <r>
      <rPr>
        <sz val="9"/>
        <color theme="1"/>
        <rFont val="Arial"/>
        <family val="2"/>
      </rPr>
      <t xml:space="preserve"> année</t>
    </r>
  </si>
  <si>
    <r>
      <t>CPGE 3</t>
    </r>
    <r>
      <rPr>
        <vertAlign val="superscript"/>
        <sz val="9"/>
        <color theme="1"/>
        <rFont val="Arial"/>
        <family val="2"/>
      </rPr>
      <t>e</t>
    </r>
    <r>
      <rPr>
        <sz val="9"/>
        <color theme="1"/>
        <rFont val="Arial"/>
        <family val="2"/>
      </rPr>
      <t xml:space="preserve"> année</t>
    </r>
    <r>
      <rPr>
        <vertAlign val="superscript"/>
        <sz val="9"/>
        <color theme="1"/>
        <rFont val="Arial"/>
        <family val="2"/>
      </rPr>
      <t>(2)</t>
    </r>
  </si>
  <si>
    <r>
      <t>1</t>
    </r>
    <r>
      <rPr>
        <vertAlign val="superscript"/>
        <sz val="9"/>
        <color indexed="8"/>
        <rFont val="Arial"/>
        <family val="2"/>
      </rPr>
      <t>re</t>
    </r>
    <r>
      <rPr>
        <sz val="9"/>
        <color theme="1"/>
        <rFont val="Arial"/>
        <family val="2"/>
      </rPr>
      <t xml:space="preserve"> année BTS /2 ans</t>
    </r>
  </si>
  <si>
    <r>
      <rPr>
        <sz val="9"/>
        <color indexed="8"/>
        <rFont val="Arial"/>
        <family val="2"/>
      </rPr>
      <t>2</t>
    </r>
    <r>
      <rPr>
        <vertAlign val="superscript"/>
        <sz val="9"/>
        <color indexed="8"/>
        <rFont val="Arial"/>
        <family val="2"/>
      </rPr>
      <t>de</t>
    </r>
    <r>
      <rPr>
        <sz val="9"/>
        <color theme="1"/>
        <rFont val="Arial"/>
        <family val="2"/>
      </rPr>
      <t xml:space="preserve"> année BTS /2 ans</t>
    </r>
  </si>
  <si>
    <r>
      <t>1</t>
    </r>
    <r>
      <rPr>
        <vertAlign val="superscript"/>
        <sz val="9"/>
        <color indexed="8"/>
        <rFont val="Arial"/>
        <family val="2"/>
      </rPr>
      <t>re</t>
    </r>
    <r>
      <rPr>
        <sz val="9"/>
        <color theme="1"/>
        <rFont val="Arial"/>
        <family val="2"/>
      </rPr>
      <t xml:space="preserve"> année BTS /3 ans</t>
    </r>
    <r>
      <rPr>
        <vertAlign val="superscript"/>
        <sz val="9"/>
        <color theme="1"/>
        <rFont val="Arial"/>
        <family val="2"/>
      </rPr>
      <t>(3)</t>
    </r>
  </si>
  <si>
    <r>
      <t>2</t>
    </r>
    <r>
      <rPr>
        <vertAlign val="superscript"/>
        <sz val="9"/>
        <color indexed="8"/>
        <rFont val="Arial"/>
        <family val="2"/>
      </rPr>
      <t>e</t>
    </r>
    <r>
      <rPr>
        <sz val="9"/>
        <color theme="1"/>
        <rFont val="Arial"/>
        <family val="2"/>
      </rPr>
      <t xml:space="preserve"> année BTS /3 ans</t>
    </r>
    <r>
      <rPr>
        <vertAlign val="superscript"/>
        <sz val="9"/>
        <color theme="1"/>
        <rFont val="Arial"/>
        <family val="2"/>
      </rPr>
      <t>(4)</t>
    </r>
  </si>
  <si>
    <r>
      <t>3</t>
    </r>
    <r>
      <rPr>
        <vertAlign val="superscript"/>
        <sz val="9"/>
        <color indexed="8"/>
        <rFont val="Arial"/>
        <family val="2"/>
      </rPr>
      <t>e</t>
    </r>
    <r>
      <rPr>
        <sz val="9"/>
        <color theme="1"/>
        <rFont val="Arial"/>
        <family val="2"/>
      </rPr>
      <t xml:space="preserve"> année BTS /3 ans</t>
    </r>
    <r>
      <rPr>
        <vertAlign val="superscript"/>
        <sz val="9"/>
        <color theme="1"/>
        <rFont val="Arial"/>
        <family val="2"/>
      </rPr>
      <t>(5)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</si>
</sst>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0.0"/>
    <numFmt numFmtId="171" formatCode="#\ ###\ ##0"/>
    <numFmt numFmtId="172" formatCode="#.##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vertAlign val="superscript"/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rgb="FFE5E5E5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/>
      <top style="thin">
        <color theme="0" tint="-0.34998626667073579"/>
      </top>
      <bottom style="dashDot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dashDot">
        <color theme="1"/>
      </bottom>
      <diagonal/>
    </border>
    <border>
      <left style="thin">
        <color theme="1"/>
      </left>
      <right/>
      <top style="dashDot">
        <color theme="1"/>
      </top>
      <bottom/>
      <diagonal/>
    </border>
    <border>
      <left style="thin">
        <color theme="1"/>
      </left>
      <right/>
      <top style="thin">
        <color theme="0" tint="-0.34998626667073579"/>
      </top>
      <bottom/>
      <diagonal/>
    </border>
    <border>
      <left style="thin">
        <color theme="1"/>
      </left>
      <right style="thin">
        <color theme="0" tint="-0.34998626667073579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0" tint="-0.34998626667073579"/>
      </top>
      <bottom style="dashDot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theme="1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dashDot">
        <color theme="1"/>
      </bottom>
      <diagonal/>
    </border>
    <border>
      <left style="thin">
        <color theme="1"/>
      </left>
      <right style="thin">
        <color indexed="64"/>
      </right>
      <top style="thin">
        <color theme="0" tint="-0.34998626667073579"/>
      </top>
      <bottom style="dashDot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dashDot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dashDot">
        <color theme="1"/>
      </bottom>
      <diagonal/>
    </border>
    <border>
      <left style="thin">
        <color indexed="64"/>
      </left>
      <right/>
      <top style="dashDot">
        <color theme="1"/>
      </top>
      <bottom/>
      <diagonal/>
    </border>
    <border>
      <left style="thin">
        <color theme="1"/>
      </left>
      <right style="thin">
        <color indexed="64"/>
      </right>
      <top style="dashDot">
        <color theme="1"/>
      </top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theme="1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0" tint="-0.34998626667073579"/>
      </top>
      <bottom style="dashDot">
        <color theme="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0" tint="-0.34998626667073579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9" fillId="0" borderId="0" xfId="2" applyFont="1"/>
    <xf numFmtId="3" fontId="5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3" fontId="5" fillId="0" borderId="1" xfId="0" applyNumberFormat="1" applyFont="1" applyFill="1" applyBorder="1"/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5" fillId="0" borderId="15" xfId="0" applyFont="1" applyBorder="1" applyAlignment="1">
      <alignment horizontal="left" vertical="center"/>
    </xf>
    <xf numFmtId="3" fontId="5" fillId="0" borderId="5" xfId="0" applyNumberFormat="1" applyFont="1" applyBorder="1" applyAlignment="1">
      <alignment horizontal="right" vertical="center"/>
    </xf>
    <xf numFmtId="168" fontId="5" fillId="0" borderId="5" xfId="0" applyNumberFormat="1" applyFont="1" applyBorder="1" applyAlignment="1">
      <alignment horizontal="right" vertical="center"/>
    </xf>
    <xf numFmtId="168" fontId="5" fillId="0" borderId="16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right" vertical="center"/>
    </xf>
    <xf numFmtId="168" fontId="5" fillId="0" borderId="6" xfId="0" applyNumberFormat="1" applyFont="1" applyBorder="1" applyAlignment="1">
      <alignment horizontal="right" vertical="center"/>
    </xf>
    <xf numFmtId="168" fontId="5" fillId="0" borderId="18" xfId="0" applyNumberFormat="1" applyFont="1" applyBorder="1" applyAlignment="1">
      <alignment horizontal="right" vertical="center"/>
    </xf>
    <xf numFmtId="0" fontId="5" fillId="4" borderId="19" xfId="0" applyFont="1" applyFill="1" applyBorder="1" applyAlignment="1">
      <alignment horizontal="left" vertical="center"/>
    </xf>
    <xf numFmtId="3" fontId="5" fillId="4" borderId="7" xfId="0" applyNumberFormat="1" applyFont="1" applyFill="1" applyBorder="1" applyAlignment="1">
      <alignment horizontal="right" vertical="center"/>
    </xf>
    <xf numFmtId="168" fontId="5" fillId="4" borderId="7" xfId="0" applyNumberFormat="1" applyFont="1" applyFill="1" applyBorder="1" applyAlignment="1">
      <alignment horizontal="right" vertical="center"/>
    </xf>
    <xf numFmtId="168" fontId="5" fillId="4" borderId="20" xfId="0" applyNumberFormat="1" applyFont="1" applyFill="1" applyBorder="1" applyAlignment="1">
      <alignment horizontal="right" vertical="center"/>
    </xf>
    <xf numFmtId="0" fontId="5" fillId="0" borderId="21" xfId="0" applyFont="1" applyBorder="1" applyAlignment="1">
      <alignment horizontal="left" vertical="center"/>
    </xf>
    <xf numFmtId="3" fontId="5" fillId="0" borderId="8" xfId="0" applyNumberFormat="1" applyFont="1" applyBorder="1" applyAlignment="1">
      <alignment horizontal="right" vertical="center"/>
    </xf>
    <xf numFmtId="168" fontId="5" fillId="0" borderId="8" xfId="0" applyNumberFormat="1" applyFont="1" applyBorder="1" applyAlignment="1">
      <alignment horizontal="right" vertical="center"/>
    </xf>
    <xf numFmtId="168" fontId="5" fillId="0" borderId="8" xfId="0" quotePrefix="1" applyNumberFormat="1" applyFont="1" applyBorder="1" applyAlignment="1">
      <alignment horizontal="right" vertical="center"/>
    </xf>
    <xf numFmtId="168" fontId="5" fillId="0" borderId="22" xfId="0" applyNumberFormat="1" applyFont="1" applyBorder="1" applyAlignment="1">
      <alignment horizontal="right" vertical="center"/>
    </xf>
    <xf numFmtId="0" fontId="14" fillId="5" borderId="23" xfId="0" applyFont="1" applyFill="1" applyBorder="1" applyAlignment="1">
      <alignment horizontal="left" vertical="center"/>
    </xf>
    <xf numFmtId="3" fontId="14" fillId="5" borderId="9" xfId="0" applyNumberFormat="1" applyFont="1" applyFill="1" applyBorder="1" applyAlignment="1">
      <alignment horizontal="right" vertical="center"/>
    </xf>
    <xf numFmtId="168" fontId="14" fillId="5" borderId="9" xfId="0" applyNumberFormat="1" applyFont="1" applyFill="1" applyBorder="1" applyAlignment="1">
      <alignment horizontal="right" vertical="center"/>
    </xf>
    <xf numFmtId="168" fontId="14" fillId="5" borderId="24" xfId="0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left" vertical="center"/>
    </xf>
    <xf numFmtId="3" fontId="5" fillId="0" borderId="10" xfId="0" applyNumberFormat="1" applyFont="1" applyFill="1" applyBorder="1" applyAlignment="1">
      <alignment horizontal="right" vertical="center"/>
    </xf>
    <xf numFmtId="168" fontId="5" fillId="0" borderId="10" xfId="0" applyNumberFormat="1" applyFont="1" applyFill="1" applyBorder="1" applyAlignment="1">
      <alignment horizontal="right" vertical="center"/>
    </xf>
    <xf numFmtId="168" fontId="5" fillId="0" borderId="26" xfId="0" applyNumberFormat="1" applyFont="1" applyFill="1" applyBorder="1" applyAlignment="1">
      <alignment horizontal="right" vertical="center"/>
    </xf>
    <xf numFmtId="0" fontId="5" fillId="0" borderId="27" xfId="0" applyFont="1" applyBorder="1" applyAlignment="1">
      <alignment horizontal="left" vertical="center"/>
    </xf>
    <xf numFmtId="3" fontId="5" fillId="0" borderId="11" xfId="0" applyNumberFormat="1" applyFont="1" applyBorder="1" applyAlignment="1">
      <alignment horizontal="right" vertical="center"/>
    </xf>
    <xf numFmtId="168" fontId="5" fillId="0" borderId="11" xfId="0" applyNumberFormat="1" applyFont="1" applyBorder="1" applyAlignment="1">
      <alignment horizontal="right" vertical="center"/>
    </xf>
    <xf numFmtId="168" fontId="5" fillId="0" borderId="28" xfId="0" applyNumberFormat="1" applyFont="1" applyBorder="1" applyAlignment="1">
      <alignment horizontal="right" vertical="center"/>
    </xf>
    <xf numFmtId="0" fontId="5" fillId="0" borderId="29" xfId="0" applyFont="1" applyBorder="1" applyAlignment="1">
      <alignment horizontal="left" vertical="center"/>
    </xf>
    <xf numFmtId="3" fontId="5" fillId="0" borderId="12" xfId="0" applyNumberFormat="1" applyFont="1" applyBorder="1" applyAlignment="1">
      <alignment horizontal="right" vertical="center"/>
    </xf>
    <xf numFmtId="168" fontId="5" fillId="0" borderId="12" xfId="0" applyNumberFormat="1" applyFont="1" applyBorder="1" applyAlignment="1">
      <alignment horizontal="right" vertical="center"/>
    </xf>
    <xf numFmtId="168" fontId="5" fillId="0" borderId="30" xfId="0" applyNumberFormat="1" applyFont="1" applyBorder="1" applyAlignment="1">
      <alignment horizontal="right" vertical="center"/>
    </xf>
    <xf numFmtId="0" fontId="14" fillId="7" borderId="23" xfId="0" applyFont="1" applyFill="1" applyBorder="1" applyAlignment="1">
      <alignment horizontal="left" vertical="center"/>
    </xf>
    <xf numFmtId="3" fontId="14" fillId="7" borderId="9" xfId="0" applyNumberFormat="1" applyFont="1" applyFill="1" applyBorder="1" applyAlignment="1">
      <alignment horizontal="right" vertical="center"/>
    </xf>
    <xf numFmtId="168" fontId="14" fillId="7" borderId="9" xfId="0" applyNumberFormat="1" applyFont="1" applyFill="1" applyBorder="1" applyAlignment="1">
      <alignment horizontal="right" vertical="center"/>
    </xf>
    <xf numFmtId="168" fontId="14" fillId="7" borderId="24" xfId="0" applyNumberFormat="1" applyFont="1" applyFill="1" applyBorder="1" applyAlignment="1">
      <alignment horizontal="right" vertical="center"/>
    </xf>
    <xf numFmtId="0" fontId="5" fillId="0" borderId="25" xfId="0" applyFont="1" applyBorder="1" applyAlignment="1">
      <alignment horizontal="left" vertical="center"/>
    </xf>
    <xf numFmtId="3" fontId="5" fillId="0" borderId="10" xfId="0" applyNumberFormat="1" applyFont="1" applyBorder="1" applyAlignment="1">
      <alignment horizontal="right" vertical="center"/>
    </xf>
    <xf numFmtId="168" fontId="5" fillId="0" borderId="10" xfId="0" applyNumberFormat="1" applyFont="1" applyBorder="1" applyAlignment="1">
      <alignment horizontal="right" vertical="center"/>
    </xf>
    <xf numFmtId="168" fontId="5" fillId="0" borderId="26" xfId="0" applyNumberFormat="1" applyFont="1" applyBorder="1" applyAlignment="1">
      <alignment horizontal="right" vertical="center"/>
    </xf>
    <xf numFmtId="0" fontId="14" fillId="3" borderId="23" xfId="0" applyFont="1" applyFill="1" applyBorder="1" applyAlignment="1">
      <alignment horizontal="left" vertical="center"/>
    </xf>
    <xf numFmtId="3" fontId="14" fillId="3" borderId="9" xfId="0" applyNumberFormat="1" applyFont="1" applyFill="1" applyBorder="1" applyAlignment="1">
      <alignment horizontal="right" vertical="center"/>
    </xf>
    <xf numFmtId="168" fontId="14" fillId="3" borderId="9" xfId="0" applyNumberFormat="1" applyFont="1" applyFill="1" applyBorder="1" applyAlignment="1">
      <alignment horizontal="right" vertical="center"/>
    </xf>
    <xf numFmtId="168" fontId="14" fillId="3" borderId="24" xfId="0" applyNumberFormat="1" applyFont="1" applyFill="1" applyBorder="1" applyAlignment="1">
      <alignment horizontal="right" vertical="center"/>
    </xf>
    <xf numFmtId="0" fontId="14" fillId="2" borderId="31" xfId="0" applyFont="1" applyFill="1" applyBorder="1" applyAlignment="1">
      <alignment horizontal="left" vertical="center"/>
    </xf>
    <xf numFmtId="3" fontId="14" fillId="2" borderId="13" xfId="0" applyNumberFormat="1" applyFont="1" applyFill="1" applyBorder="1" applyAlignment="1">
      <alignment horizontal="right" vertical="center"/>
    </xf>
    <xf numFmtId="168" fontId="14" fillId="2" borderId="13" xfId="0" applyNumberFormat="1" applyFont="1" applyFill="1" applyBorder="1" applyAlignment="1">
      <alignment horizontal="right" vertical="center"/>
    </xf>
    <xf numFmtId="168" fontId="14" fillId="2" borderId="32" xfId="0" applyNumberFormat="1" applyFont="1" applyFill="1" applyBorder="1" applyAlignment="1">
      <alignment horizontal="right" vertical="center"/>
    </xf>
    <xf numFmtId="0" fontId="5" fillId="0" borderId="33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right" vertical="center"/>
    </xf>
    <xf numFmtId="168" fontId="5" fillId="0" borderId="4" xfId="0" applyNumberFormat="1" applyFont="1" applyBorder="1" applyAlignment="1">
      <alignment horizontal="right" vertical="center"/>
    </xf>
    <xf numFmtId="168" fontId="5" fillId="0" borderId="34" xfId="0" applyNumberFormat="1" applyFont="1" applyBorder="1" applyAlignment="1">
      <alignment horizontal="right" vertical="center"/>
    </xf>
    <xf numFmtId="168" fontId="5" fillId="0" borderId="6" xfId="0" quotePrefix="1" applyNumberFormat="1" applyFont="1" applyBorder="1" applyAlignment="1">
      <alignment horizontal="right" vertical="center"/>
    </xf>
    <xf numFmtId="168" fontId="5" fillId="0" borderId="12" xfId="0" quotePrefix="1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left" vertical="center"/>
    </xf>
    <xf numFmtId="3" fontId="5" fillId="0" borderId="14" xfId="0" applyNumberFormat="1" applyFont="1" applyBorder="1" applyAlignment="1">
      <alignment horizontal="right" vertical="center"/>
    </xf>
    <xf numFmtId="168" fontId="5" fillId="0" borderId="14" xfId="0" applyNumberFormat="1" applyFont="1" applyBorder="1" applyAlignment="1">
      <alignment horizontal="right" vertical="center"/>
    </xf>
    <xf numFmtId="168" fontId="5" fillId="0" borderId="14" xfId="0" quotePrefix="1" applyNumberFormat="1" applyFont="1" applyBorder="1" applyAlignment="1">
      <alignment horizontal="right" vertical="center"/>
    </xf>
    <xf numFmtId="0" fontId="14" fillId="8" borderId="23" xfId="0" applyFont="1" applyFill="1" applyBorder="1" applyAlignment="1">
      <alignment horizontal="left" vertical="center"/>
    </xf>
    <xf numFmtId="3" fontId="14" fillId="8" borderId="9" xfId="0" applyNumberFormat="1" applyFont="1" applyFill="1" applyBorder="1" applyAlignment="1">
      <alignment horizontal="right" vertical="center"/>
    </xf>
    <xf numFmtId="168" fontId="14" fillId="8" borderId="9" xfId="0" applyNumberFormat="1" applyFont="1" applyFill="1" applyBorder="1" applyAlignment="1">
      <alignment horizontal="right" vertical="center"/>
    </xf>
    <xf numFmtId="168" fontId="14" fillId="8" borderId="24" xfId="0" applyNumberFormat="1" applyFont="1" applyFill="1" applyBorder="1" applyAlignment="1">
      <alignment horizontal="right" vertical="center"/>
    </xf>
    <xf numFmtId="0" fontId="14" fillId="6" borderId="36" xfId="0" applyFont="1" applyFill="1" applyBorder="1" applyAlignment="1">
      <alignment horizontal="left" vertical="center"/>
    </xf>
    <xf numFmtId="3" fontId="14" fillId="6" borderId="37" xfId="0" applyNumberFormat="1" applyFont="1" applyFill="1" applyBorder="1" applyAlignment="1">
      <alignment horizontal="right" vertical="center"/>
    </xf>
    <xf numFmtId="168" fontId="14" fillId="6" borderId="37" xfId="0" applyNumberFormat="1" applyFont="1" applyFill="1" applyBorder="1" applyAlignment="1">
      <alignment horizontal="right" vertical="center"/>
    </xf>
    <xf numFmtId="168" fontId="14" fillId="6" borderId="38" xfId="0" applyNumberFormat="1" applyFont="1" applyFill="1" applyBorder="1" applyAlignment="1">
      <alignment horizontal="right" vertical="center"/>
    </xf>
    <xf numFmtId="171" fontId="6" fillId="0" borderId="0" xfId="0" applyNumberFormat="1" applyFont="1" applyFill="1" applyAlignment="1">
      <alignment horizontal="right"/>
    </xf>
    <xf numFmtId="168" fontId="6" fillId="0" borderId="0" xfId="0" applyNumberFormat="1" applyFont="1" applyFill="1" applyAlignment="1">
      <alignment horizontal="right"/>
    </xf>
    <xf numFmtId="172" fontId="6" fillId="0" borderId="0" xfId="0" applyNumberFormat="1" applyFont="1" applyFill="1" applyAlignment="1">
      <alignment horizontal="right"/>
    </xf>
  </cellXfs>
  <cellStyles count="3">
    <cellStyle name="Lien hypertexte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'Graph 1'!$A$23</c:f>
              <c:strCache>
                <c:ptCount val="1"/>
                <c:pt idx="0">
                  <c:v>1er cycle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1'!$B$22:$C$22</c:f>
              <c:strCache>
                <c:ptCount val="2"/>
                <c:pt idx="0">
                  <c:v>Bas-Rhin</c:v>
                </c:pt>
                <c:pt idx="1">
                  <c:v>Haut-Rhin</c:v>
                </c:pt>
              </c:strCache>
            </c:strRef>
          </c:cat>
          <c:val>
            <c:numRef>
              <c:f>'Graph 1'!$B$23:$C$23</c:f>
              <c:numCache>
                <c:formatCode>#,##0</c:formatCode>
                <c:ptCount val="2"/>
                <c:pt idx="0">
                  <c:v>54071</c:v>
                </c:pt>
                <c:pt idx="1">
                  <c:v>36946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C-40E9-A8C6-D51A87CB7558}"/>
            </c:ext>
          </c:extLst>
        </c:ser>
        <c:ser>
          <c:idx val="1"/>
          <c:order val="1"/>
          <c:tx>
            <c:strRef>
              <c:f>'Graph 1'!$A$24</c:f>
              <c:strCache>
                <c:ptCount val="1"/>
                <c:pt idx="0">
                  <c:v>2d cycle pro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1'!$B$22:$C$22</c:f>
              <c:strCache>
                <c:ptCount val="2"/>
                <c:pt idx="0">
                  <c:v>Bas-Rhin</c:v>
                </c:pt>
                <c:pt idx="1">
                  <c:v>Haut-Rhin</c:v>
                </c:pt>
              </c:strCache>
            </c:strRef>
          </c:cat>
          <c:val>
            <c:numRef>
              <c:f>'Graph 1'!$B$24:$C$24</c:f>
              <c:numCache>
                <c:formatCode>#,##0</c:formatCode>
                <c:ptCount val="2"/>
                <c:pt idx="0">
                  <c:v>10075</c:v>
                </c:pt>
                <c:pt idx="1">
                  <c:v>7989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DC-40E9-A8C6-D51A87CB7558}"/>
            </c:ext>
          </c:extLst>
        </c:ser>
        <c:ser>
          <c:idx val="2"/>
          <c:order val="2"/>
          <c:tx>
            <c:strRef>
              <c:f>'Graph 1'!$A$25</c:f>
              <c:strCache>
                <c:ptCount val="1"/>
                <c:pt idx="0">
                  <c:v>2d cycle GT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1'!$B$22:$C$22</c:f>
              <c:strCache>
                <c:ptCount val="2"/>
                <c:pt idx="0">
                  <c:v>Bas-Rhin</c:v>
                </c:pt>
                <c:pt idx="1">
                  <c:v>Haut-Rhin</c:v>
                </c:pt>
              </c:strCache>
            </c:strRef>
          </c:cat>
          <c:val>
            <c:numRef>
              <c:f>'Graph 1'!$B$25:$C$25</c:f>
              <c:numCache>
                <c:formatCode>#,##0</c:formatCode>
                <c:ptCount val="2"/>
                <c:pt idx="0">
                  <c:v>25693</c:v>
                </c:pt>
                <c:pt idx="1">
                  <c:v>16922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DC-40E9-A8C6-D51A87CB7558}"/>
            </c:ext>
          </c:extLst>
        </c:ser>
        <c:ser>
          <c:idx val="3"/>
          <c:order val="3"/>
          <c:tx>
            <c:strRef>
              <c:f>'Graph 1'!$A$26</c:f>
              <c:strCache>
                <c:ptCount val="1"/>
                <c:pt idx="0">
                  <c:v>Post-bac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1'!$B$22:$C$22</c:f>
              <c:strCache>
                <c:ptCount val="2"/>
                <c:pt idx="0">
                  <c:v>Bas-Rhin</c:v>
                </c:pt>
                <c:pt idx="1">
                  <c:v>Haut-Rhin</c:v>
                </c:pt>
              </c:strCache>
            </c:strRef>
          </c:cat>
          <c:val>
            <c:numRef>
              <c:f>'Graph 1'!$B$26:$C$26</c:f>
              <c:numCache>
                <c:formatCode>#,##0</c:formatCode>
                <c:ptCount val="2"/>
                <c:pt idx="0">
                  <c:v>6227</c:v>
                </c:pt>
                <c:pt idx="1">
                  <c:v>2233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DC-40E9-A8C6-D51A87CB755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933581904"/>
        <c:axId val="1933584400"/>
      </c:barChart>
      <c:catAx>
        <c:axId val="193358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933584400"/>
        <c:crosses val="autoZero"/>
        <c:auto val="1"/>
        <c:lblAlgn val="ctr"/>
        <c:lblOffset val="100"/>
        <c:noMultiLvlLbl val="0"/>
      </c:catAx>
      <c:valAx>
        <c:axId val="1933584400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93358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'Graph 2'!$A$23</c:f>
              <c:strCache>
                <c:ptCount val="1"/>
                <c:pt idx="0">
                  <c:v>1er cycle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'Graph 2'!$B$22:$L$22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(2021)prévisions</c:v>
                </c:pt>
              </c:strCache>
            </c:strRef>
          </c:cat>
          <c:val>
            <c:numRef>
              <c:f>'Graph 2'!$B$23:$L$23</c:f>
              <c:numCache>
                <c:formatCode>#,##0</c:formatCode>
                <c:ptCount val="11"/>
                <c:pt idx="0">
                  <c:v>100</c:v>
                </c:pt>
                <c:pt idx="1">
                  <c:v>100.33938040747977</c:v>
                </c:pt>
                <c:pt idx="2">
                  <c:v>99.42059726486184</c:v>
                </c:pt>
                <c:pt idx="3">
                  <c:v>99.3167736533631</c:v>
                </c:pt>
                <c:pt idx="4">
                  <c:v>98.161317331844828</c:v>
                </c:pt>
                <c:pt idx="5">
                  <c:v>97.906782026234993</c:v>
                </c:pt>
                <c:pt idx="6">
                  <c:v>99.342450460507962</c:v>
                </c:pt>
                <c:pt idx="7">
                  <c:v>100.15071169411107</c:v>
                </c:pt>
                <c:pt idx="8">
                  <c:v>101.34412503488697</c:v>
                </c:pt>
                <c:pt idx="9">
                  <c:v>101.24923248674295</c:v>
                </c:pt>
                <c:pt idx="10">
                  <c:v>101.83756628523584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C-4636-A0F5-16FBEE74BDC2}"/>
            </c:ext>
          </c:extLst>
        </c:ser>
        <c:ser>
          <c:idx val="1"/>
          <c:order val="1"/>
          <c:tx>
            <c:strRef>
              <c:f>'Graph 2'!$A$24</c:f>
              <c:strCache>
                <c:ptCount val="1"/>
                <c:pt idx="0">
                  <c:v>2d cycle 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'Graph 2'!$B$22:$L$22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(2021)prévisions</c:v>
                </c:pt>
              </c:strCache>
            </c:strRef>
          </c:cat>
          <c:val>
            <c:numRef>
              <c:f>'Graph 2'!$B$24:$L$24</c:f>
              <c:numCache>
                <c:formatCode>#,##0</c:formatCode>
                <c:ptCount val="11"/>
                <c:pt idx="0">
                  <c:v>100</c:v>
                </c:pt>
                <c:pt idx="1">
                  <c:v>100.34319496981388</c:v>
                </c:pt>
                <c:pt idx="2">
                  <c:v>101.65334802976027</c:v>
                </c:pt>
                <c:pt idx="3">
                  <c:v>103.09125980109721</c:v>
                </c:pt>
                <c:pt idx="4">
                  <c:v>105.69403041158346</c:v>
                </c:pt>
                <c:pt idx="5">
                  <c:v>107.36741902352263</c:v>
                </c:pt>
                <c:pt idx="6">
                  <c:v>107.84588792304417</c:v>
                </c:pt>
                <c:pt idx="7">
                  <c:v>106.75618126706581</c:v>
                </c:pt>
                <c:pt idx="8">
                  <c:v>105.95455797990931</c:v>
                </c:pt>
                <c:pt idx="9">
                  <c:v>106.75367619429343</c:v>
                </c:pt>
                <c:pt idx="10">
                  <c:v>108.44460031563916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C-4636-A0F5-16FBEE74BDC2}"/>
            </c:ext>
          </c:extLst>
        </c:ser>
        <c:ser>
          <c:idx val="2"/>
          <c:order val="2"/>
          <c:tx>
            <c:strRef>
              <c:f>'Graph 2'!$A$25</c:f>
              <c:strCache>
                <c:ptCount val="1"/>
                <c:pt idx="0">
                  <c:v>2d cycle GT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'Graph 2'!$B$22:$L$22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(2021)prévisions</c:v>
                </c:pt>
              </c:strCache>
            </c:strRef>
          </c:cat>
          <c:val>
            <c:numRef>
              <c:f>'Graph 2'!$B$25:$L$25</c:f>
              <c:numCache>
                <c:formatCode>#,##0</c:formatCode>
                <c:ptCount val="11"/>
                <c:pt idx="0">
                  <c:v>100</c:v>
                </c:pt>
                <c:pt idx="1">
                  <c:v>94.405010438413356</c:v>
                </c:pt>
                <c:pt idx="2">
                  <c:v>97.625260960334032</c:v>
                </c:pt>
                <c:pt idx="3">
                  <c:v>95.11482254697286</c:v>
                </c:pt>
                <c:pt idx="4">
                  <c:v>96.680584551148229</c:v>
                </c:pt>
                <c:pt idx="5">
                  <c:v>95.949895615866382</c:v>
                </c:pt>
                <c:pt idx="6">
                  <c:v>94.895615866388312</c:v>
                </c:pt>
                <c:pt idx="7">
                  <c:v>93.188935281837161</c:v>
                </c:pt>
                <c:pt idx="8">
                  <c:v>92.901878914405017</c:v>
                </c:pt>
                <c:pt idx="9">
                  <c:v>93.616910229645086</c:v>
                </c:pt>
                <c:pt idx="10">
                  <c:v>93.611691022964507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0C-4636-A0F5-16FBEE74BDC2}"/>
            </c:ext>
          </c:extLst>
        </c:ser>
        <c:ser>
          <c:idx val="3"/>
          <c:order val="3"/>
          <c:tx>
            <c:strRef>
              <c:f>'Graph 2'!$A$26</c:f>
              <c:strCache>
                <c:ptCount val="1"/>
                <c:pt idx="0">
                  <c:v>Post-bac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'Graph 2'!$B$22:$L$22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(2021)prévisions</c:v>
                </c:pt>
              </c:strCache>
            </c:strRef>
          </c:cat>
          <c:val>
            <c:numRef>
              <c:f>'Graph 2'!$B$26:$L$26</c:f>
              <c:numCache>
                <c:formatCode>#,##0</c:formatCode>
                <c:ptCount val="11"/>
                <c:pt idx="0">
                  <c:v>100</c:v>
                </c:pt>
                <c:pt idx="1">
                  <c:v>102.17069560927479</c:v>
                </c:pt>
                <c:pt idx="2">
                  <c:v>103.36704489393192</c:v>
                </c:pt>
                <c:pt idx="3">
                  <c:v>102.70103601381351</c:v>
                </c:pt>
                <c:pt idx="4">
                  <c:v>103.2560434139122</c:v>
                </c:pt>
                <c:pt idx="5">
                  <c:v>103.82338431179083</c:v>
                </c:pt>
                <c:pt idx="6">
                  <c:v>104.32905772076961</c:v>
                </c:pt>
                <c:pt idx="7">
                  <c:v>105.22940305870745</c:v>
                </c:pt>
                <c:pt idx="8">
                  <c:v>104.47705969412925</c:v>
                </c:pt>
                <c:pt idx="9">
                  <c:v>104.34139121854957</c:v>
                </c:pt>
                <c:pt idx="10">
                  <c:v>104.42772570300937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0C-4636-A0F5-16FBEE74BDC2}"/>
            </c:ext>
          </c:extLst>
        </c:ser>
        <c:ser>
          <c:idx val="4"/>
          <c:order val="4"/>
          <c:tx>
            <c:strRef>
              <c:f>'Graph 2'!$A$27</c:f>
              <c:strCache>
                <c:ptCount val="1"/>
                <c:pt idx="0">
                  <c:v>Ensemble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'Graph 2'!$B$22:$L$22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(2021)prévisions</c:v>
                </c:pt>
              </c:strCache>
            </c:strRef>
          </c:cat>
          <c:val>
            <c:numRef>
              <c:f>'Graph 2'!$B$27:$L$27</c:f>
              <c:numCache>
                <c:formatCode>#,##0</c:formatCode>
                <c:ptCount val="11"/>
                <c:pt idx="0">
                  <c:v>100</c:v>
                </c:pt>
                <c:pt idx="1">
                  <c:v>99.709751087636036</c:v>
                </c:pt>
                <c:pt idx="2">
                  <c:v>99.973845702402357</c:v>
                </c:pt>
                <c:pt idx="3">
                  <c:v>99.939398578737197</c:v>
                </c:pt>
                <c:pt idx="4">
                  <c:v>100.16202906316582</c:v>
                </c:pt>
                <c:pt idx="5">
                  <c:v>100.38274581850193</c:v>
                </c:pt>
                <c:pt idx="6">
                  <c:v>101.22223498041618</c:v>
                </c:pt>
                <c:pt idx="7">
                  <c:v>101.24456181982879</c:v>
                </c:pt>
                <c:pt idx="8">
                  <c:v>101.64835865834831</c:v>
                </c:pt>
                <c:pt idx="9">
                  <c:v>102.05024176777535</c:v>
                </c:pt>
                <c:pt idx="10">
                  <c:v>102.64860106403337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0C-4636-A0F5-16FBEE74BDC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33581904"/>
        <c:axId val="1933584400"/>
      </c:lineChart>
      <c:catAx>
        <c:axId val="193358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933584400"/>
        <c:crosses val="autoZero"/>
        <c:auto val="1"/>
        <c:lblAlgn val="ctr"/>
        <c:lblOffset val="100"/>
        <c:noMultiLvlLbl val="0"/>
      </c:catAx>
      <c:valAx>
        <c:axId val="193358440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9335819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</xdr:row>
      <xdr:rowOff>19049</xdr:rowOff>
    </xdr:from>
    <xdr:to>
      <xdr:col>4</xdr:col>
      <xdr:colOff>123825</xdr:colOff>
      <xdr:row>19</xdr:row>
      <xdr:rowOff>95249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19049</xdr:rowOff>
    </xdr:from>
    <xdr:to>
      <xdr:col>8</xdr:col>
      <xdr:colOff>666750</xdr:colOff>
      <xdr:row>20</xdr:row>
      <xdr:rowOff>76200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.ssa@ac-strasbourg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ce.ssa@ac-strasbourg.f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e.ssa@ac-strasbourg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A28" sqref="A28:A29"/>
    </sheetView>
  </sheetViews>
  <sheetFormatPr baseColWidth="10" defaultRowHeight="14.25" x14ac:dyDescent="0.2"/>
  <cols>
    <col min="1" max="16384" width="11.42578125" style="1"/>
  </cols>
  <sheetData>
    <row r="1" spans="1:1" x14ac:dyDescent="0.2">
      <c r="A1" s="2" t="s">
        <v>0</v>
      </c>
    </row>
    <row r="2" spans="1:1" x14ac:dyDescent="0.2">
      <c r="A2" s="2" t="s">
        <v>1</v>
      </c>
    </row>
    <row r="3" spans="1:1" x14ac:dyDescent="0.2">
      <c r="A3" s="5" t="s">
        <v>2</v>
      </c>
    </row>
    <row r="5" spans="1:1" x14ac:dyDescent="0.2">
      <c r="A5" s="4" t="s">
        <v>3</v>
      </c>
    </row>
    <row r="22" spans="1:3" x14ac:dyDescent="0.2">
      <c r="A22" s="7" t="s">
        <v>4</v>
      </c>
      <c r="B22" s="9" t="s">
        <v>5</v>
      </c>
      <c r="C22" s="9" t="s">
        <v>6</v>
      </c>
    </row>
    <row r="23" spans="1:3" x14ac:dyDescent="0.2">
      <c r="A23" s="8" t="s">
        <v>9</v>
      </c>
      <c r="B23" s="6">
        <f>53+54018</f>
        <v>54071</v>
      </c>
      <c r="C23" s="6">
        <v>36946</v>
      </c>
    </row>
    <row r="24" spans="1:3" x14ac:dyDescent="0.2">
      <c r="A24" s="8" t="s">
        <v>10</v>
      </c>
      <c r="B24" s="6">
        <f>127+9948</f>
        <v>10075</v>
      </c>
      <c r="C24" s="6">
        <v>7989</v>
      </c>
    </row>
    <row r="25" spans="1:3" x14ac:dyDescent="0.2">
      <c r="A25" s="8" t="s">
        <v>11</v>
      </c>
      <c r="B25" s="6">
        <v>25693</v>
      </c>
      <c r="C25" s="6">
        <v>16922</v>
      </c>
    </row>
    <row r="26" spans="1:3" x14ac:dyDescent="0.2">
      <c r="A26" s="8" t="s">
        <v>7</v>
      </c>
      <c r="B26" s="6">
        <v>6227</v>
      </c>
      <c r="C26" s="6">
        <v>2233</v>
      </c>
    </row>
    <row r="28" spans="1:3" x14ac:dyDescent="0.2">
      <c r="A28" s="3" t="s">
        <v>12</v>
      </c>
    </row>
    <row r="29" spans="1:3" x14ac:dyDescent="0.2">
      <c r="A29" s="3" t="s">
        <v>13</v>
      </c>
    </row>
  </sheetData>
  <hyperlinks>
    <hyperlink ref="A3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L22" sqref="L22"/>
    </sheetView>
  </sheetViews>
  <sheetFormatPr baseColWidth="10" defaultRowHeight="14.25" x14ac:dyDescent="0.2"/>
  <cols>
    <col min="1" max="16384" width="11.42578125" style="1"/>
  </cols>
  <sheetData>
    <row r="1" spans="1:1" x14ac:dyDescent="0.2">
      <c r="A1" s="2" t="s">
        <v>0</v>
      </c>
    </row>
    <row r="2" spans="1:1" x14ac:dyDescent="0.2">
      <c r="A2" s="2" t="s">
        <v>1</v>
      </c>
    </row>
    <row r="3" spans="1:1" x14ac:dyDescent="0.2">
      <c r="A3" s="5" t="s">
        <v>2</v>
      </c>
    </row>
    <row r="5" spans="1:1" x14ac:dyDescent="0.2">
      <c r="A5" s="4" t="s">
        <v>14</v>
      </c>
    </row>
    <row r="22" spans="1:12" ht="24" x14ac:dyDescent="0.2">
      <c r="A22" s="12" t="s">
        <v>4</v>
      </c>
      <c r="B22" s="10" t="s">
        <v>16</v>
      </c>
      <c r="C22" s="10" t="s">
        <v>17</v>
      </c>
      <c r="D22" s="10" t="s">
        <v>18</v>
      </c>
      <c r="E22" s="10" t="s">
        <v>19</v>
      </c>
      <c r="F22" s="10" t="s">
        <v>20</v>
      </c>
      <c r="G22" s="10" t="s">
        <v>21</v>
      </c>
      <c r="H22" s="10" t="s">
        <v>22</v>
      </c>
      <c r="I22" s="10" t="s">
        <v>23</v>
      </c>
      <c r="J22" s="10" t="s">
        <v>24</v>
      </c>
      <c r="K22" s="10" t="s">
        <v>50</v>
      </c>
      <c r="L22" s="10" t="s">
        <v>25</v>
      </c>
    </row>
    <row r="23" spans="1:12" x14ac:dyDescent="0.2">
      <c r="A23" s="13" t="s">
        <v>9</v>
      </c>
      <c r="B23" s="11">
        <v>100</v>
      </c>
      <c r="C23" s="11">
        <v>100.33938040747977</v>
      </c>
      <c r="D23" s="11">
        <v>99.42059726486184</v>
      </c>
      <c r="E23" s="11">
        <v>99.3167736533631</v>
      </c>
      <c r="F23" s="11">
        <v>98.161317331844828</v>
      </c>
      <c r="G23" s="11">
        <v>97.906782026234993</v>
      </c>
      <c r="H23" s="11">
        <v>99.342450460507962</v>
      </c>
      <c r="I23" s="11">
        <v>100.15071169411107</v>
      </c>
      <c r="J23" s="11">
        <v>101.34412503488697</v>
      </c>
      <c r="K23" s="11">
        <v>101.24923248674295</v>
      </c>
      <c r="L23" s="11">
        <v>101.83756628523584</v>
      </c>
    </row>
    <row r="24" spans="1:12" x14ac:dyDescent="0.2">
      <c r="A24" s="13" t="s">
        <v>10</v>
      </c>
      <c r="B24" s="11">
        <v>100</v>
      </c>
      <c r="C24" s="11">
        <v>100.34319496981388</v>
      </c>
      <c r="D24" s="11">
        <v>101.65334802976027</v>
      </c>
      <c r="E24" s="11">
        <v>103.09125980109721</v>
      </c>
      <c r="F24" s="11">
        <v>105.69403041158346</v>
      </c>
      <c r="G24" s="11">
        <v>107.36741902352263</v>
      </c>
      <c r="H24" s="11">
        <v>107.84588792304417</v>
      </c>
      <c r="I24" s="11">
        <v>106.75618126706581</v>
      </c>
      <c r="J24" s="11">
        <v>105.95455797990931</v>
      </c>
      <c r="K24" s="11">
        <v>106.75367619429343</v>
      </c>
      <c r="L24" s="11">
        <v>108.44460031563916</v>
      </c>
    </row>
    <row r="25" spans="1:12" x14ac:dyDescent="0.2">
      <c r="A25" s="13" t="s">
        <v>11</v>
      </c>
      <c r="B25" s="11">
        <v>100</v>
      </c>
      <c r="C25" s="11">
        <v>94.405010438413356</v>
      </c>
      <c r="D25" s="11">
        <v>97.625260960334032</v>
      </c>
      <c r="E25" s="11">
        <v>95.11482254697286</v>
      </c>
      <c r="F25" s="11">
        <v>96.680584551148229</v>
      </c>
      <c r="G25" s="11">
        <v>95.949895615866382</v>
      </c>
      <c r="H25" s="11">
        <v>94.895615866388312</v>
      </c>
      <c r="I25" s="11">
        <v>93.188935281837161</v>
      </c>
      <c r="J25" s="11">
        <v>92.901878914405017</v>
      </c>
      <c r="K25" s="11">
        <v>93.616910229645086</v>
      </c>
      <c r="L25" s="11">
        <v>93.611691022964507</v>
      </c>
    </row>
    <row r="26" spans="1:12" x14ac:dyDescent="0.2">
      <c r="A26" s="13" t="s">
        <v>7</v>
      </c>
      <c r="B26" s="11">
        <v>100</v>
      </c>
      <c r="C26" s="11">
        <v>102.17069560927479</v>
      </c>
      <c r="D26" s="11">
        <v>103.36704489393192</v>
      </c>
      <c r="E26" s="11">
        <v>102.70103601381351</v>
      </c>
      <c r="F26" s="11">
        <v>103.2560434139122</v>
      </c>
      <c r="G26" s="11">
        <v>103.82338431179083</v>
      </c>
      <c r="H26" s="11">
        <v>104.32905772076961</v>
      </c>
      <c r="I26" s="11">
        <v>105.22940305870745</v>
      </c>
      <c r="J26" s="11">
        <v>104.47705969412925</v>
      </c>
      <c r="K26" s="11">
        <v>104.34139121854957</v>
      </c>
      <c r="L26" s="11">
        <v>104.42772570300937</v>
      </c>
    </row>
    <row r="27" spans="1:12" x14ac:dyDescent="0.2">
      <c r="A27" s="13" t="s">
        <v>8</v>
      </c>
      <c r="B27" s="11">
        <v>100</v>
      </c>
      <c r="C27" s="11">
        <v>99.709751087636036</v>
      </c>
      <c r="D27" s="11">
        <v>99.973845702402357</v>
      </c>
      <c r="E27" s="11">
        <v>99.939398578737197</v>
      </c>
      <c r="F27" s="11">
        <v>100.16202906316582</v>
      </c>
      <c r="G27" s="11">
        <v>100.38274581850193</v>
      </c>
      <c r="H27" s="11">
        <v>101.22223498041618</v>
      </c>
      <c r="I27" s="11">
        <v>101.24456181982879</v>
      </c>
      <c r="J27" s="11">
        <v>101.64835865834831</v>
      </c>
      <c r="K27" s="11">
        <v>102.05024176777535</v>
      </c>
      <c r="L27" s="11">
        <v>102.64860106403337</v>
      </c>
    </row>
    <row r="29" spans="1:12" x14ac:dyDescent="0.2">
      <c r="A29" s="3" t="s">
        <v>12</v>
      </c>
    </row>
    <row r="30" spans="1:12" x14ac:dyDescent="0.2">
      <c r="A30" s="3" t="s">
        <v>15</v>
      </c>
    </row>
  </sheetData>
  <hyperlinks>
    <hyperlink ref="A3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workbookViewId="0"/>
  </sheetViews>
  <sheetFormatPr baseColWidth="10" defaultRowHeight="14.25" x14ac:dyDescent="0.2"/>
  <cols>
    <col min="1" max="1" width="35.5703125" style="1" customWidth="1"/>
    <col min="2" max="16384" width="11.42578125" style="1"/>
  </cols>
  <sheetData>
    <row r="1" spans="1:10" x14ac:dyDescent="0.2">
      <c r="A1" s="2" t="s">
        <v>0</v>
      </c>
    </row>
    <row r="2" spans="1:10" x14ac:dyDescent="0.2">
      <c r="A2" s="2" t="s">
        <v>1</v>
      </c>
    </row>
    <row r="3" spans="1:10" x14ac:dyDescent="0.2">
      <c r="A3" s="5" t="s">
        <v>2</v>
      </c>
    </row>
    <row r="5" spans="1:10" x14ac:dyDescent="0.2">
      <c r="A5" s="4" t="s">
        <v>26</v>
      </c>
    </row>
    <row r="7" spans="1:10" ht="15" customHeight="1" x14ac:dyDescent="0.2">
      <c r="A7" s="14"/>
      <c r="B7" s="15" t="s">
        <v>27</v>
      </c>
      <c r="C7" s="15"/>
      <c r="D7" s="15"/>
      <c r="E7" s="15" t="s">
        <v>28</v>
      </c>
      <c r="F7" s="15"/>
      <c r="G7" s="15"/>
      <c r="H7" s="15" t="s">
        <v>8</v>
      </c>
      <c r="I7" s="15"/>
      <c r="J7" s="15"/>
    </row>
    <row r="8" spans="1:10" ht="15" customHeight="1" x14ac:dyDescent="0.2">
      <c r="A8" s="14"/>
      <c r="B8" s="15" t="s">
        <v>48</v>
      </c>
      <c r="C8" s="15" t="s">
        <v>49</v>
      </c>
      <c r="D8" s="15"/>
      <c r="E8" s="15" t="s">
        <v>48</v>
      </c>
      <c r="F8" s="15" t="s">
        <v>49</v>
      </c>
      <c r="G8" s="15"/>
      <c r="H8" s="15" t="s">
        <v>48</v>
      </c>
      <c r="I8" s="15" t="s">
        <v>49</v>
      </c>
      <c r="J8" s="15"/>
    </row>
    <row r="9" spans="1:10" ht="15" customHeight="1" x14ac:dyDescent="0.2">
      <c r="A9" s="14"/>
      <c r="B9" s="15"/>
      <c r="C9" s="16" t="s">
        <v>29</v>
      </c>
      <c r="D9" s="16" t="s">
        <v>30</v>
      </c>
      <c r="E9" s="15"/>
      <c r="F9" s="16" t="s">
        <v>29</v>
      </c>
      <c r="G9" s="16" t="s">
        <v>30</v>
      </c>
      <c r="H9" s="15"/>
      <c r="I9" s="16" t="s">
        <v>29</v>
      </c>
      <c r="J9" s="16" t="s">
        <v>30</v>
      </c>
    </row>
    <row r="10" spans="1:10" x14ac:dyDescent="0.2">
      <c r="A10" s="17" t="s">
        <v>57</v>
      </c>
      <c r="B10" s="18">
        <v>18671</v>
      </c>
      <c r="C10" s="18">
        <v>-260</v>
      </c>
      <c r="D10" s="19">
        <v>-1.3734086947335058</v>
      </c>
      <c r="E10" s="18">
        <v>3457</v>
      </c>
      <c r="F10" s="18">
        <v>-30</v>
      </c>
      <c r="G10" s="19">
        <v>-0.86033839977057647</v>
      </c>
      <c r="H10" s="18">
        <v>22128</v>
      </c>
      <c r="I10" s="18">
        <v>-290</v>
      </c>
      <c r="J10" s="20">
        <v>-1.2936033544473191</v>
      </c>
    </row>
    <row r="11" spans="1:10" x14ac:dyDescent="0.2">
      <c r="A11" s="17" t="s">
        <v>58</v>
      </c>
      <c r="B11" s="18">
        <v>18834</v>
      </c>
      <c r="C11" s="18">
        <v>195</v>
      </c>
      <c r="D11" s="19">
        <v>1.0461934653146627</v>
      </c>
      <c r="E11" s="18">
        <v>3481</v>
      </c>
      <c r="F11" s="18">
        <v>37</v>
      </c>
      <c r="G11" s="19">
        <v>1.0743321718931476</v>
      </c>
      <c r="H11" s="18">
        <v>22315</v>
      </c>
      <c r="I11" s="18">
        <v>232</v>
      </c>
      <c r="J11" s="20">
        <v>1.0505818955757822</v>
      </c>
    </row>
    <row r="12" spans="1:10" x14ac:dyDescent="0.2">
      <c r="A12" s="17" t="s">
        <v>59</v>
      </c>
      <c r="B12" s="18">
        <v>18583</v>
      </c>
      <c r="C12" s="18">
        <v>-106</v>
      </c>
      <c r="D12" s="19">
        <v>-0.56717855422976082</v>
      </c>
      <c r="E12" s="18">
        <v>3431</v>
      </c>
      <c r="F12" s="18">
        <v>-32</v>
      </c>
      <c r="G12" s="19">
        <v>-0.92405428818943114</v>
      </c>
      <c r="H12" s="18">
        <v>22014</v>
      </c>
      <c r="I12" s="18">
        <v>-138</v>
      </c>
      <c r="J12" s="20">
        <v>-0.62296858071505956</v>
      </c>
    </row>
    <row r="13" spans="1:10" x14ac:dyDescent="0.2">
      <c r="A13" s="21" t="s">
        <v>60</v>
      </c>
      <c r="B13" s="22">
        <v>18229</v>
      </c>
      <c r="C13" s="22">
        <v>267</v>
      </c>
      <c r="D13" s="23">
        <v>1.4864714397060461</v>
      </c>
      <c r="E13" s="22">
        <v>3401</v>
      </c>
      <c r="F13" s="22">
        <v>48</v>
      </c>
      <c r="G13" s="23">
        <v>1.4315538323889054</v>
      </c>
      <c r="H13" s="22">
        <v>21630</v>
      </c>
      <c r="I13" s="22">
        <v>315</v>
      </c>
      <c r="J13" s="24">
        <v>1.4778325123152709</v>
      </c>
    </row>
    <row r="14" spans="1:10" x14ac:dyDescent="0.2">
      <c r="A14" s="25" t="s">
        <v>61</v>
      </c>
      <c r="B14" s="26">
        <v>74317</v>
      </c>
      <c r="C14" s="26">
        <v>96</v>
      </c>
      <c r="D14" s="27">
        <v>0.12934344727233532</v>
      </c>
      <c r="E14" s="26">
        <v>13770</v>
      </c>
      <c r="F14" s="26">
        <v>23</v>
      </c>
      <c r="G14" s="27">
        <v>0.16730923110496837</v>
      </c>
      <c r="H14" s="26">
        <v>88087</v>
      </c>
      <c r="I14" s="26">
        <v>119</v>
      </c>
      <c r="J14" s="28">
        <v>0.13527646416878863</v>
      </c>
    </row>
    <row r="15" spans="1:10" x14ac:dyDescent="0.2">
      <c r="A15" s="29" t="s">
        <v>31</v>
      </c>
      <c r="B15" s="30">
        <v>3</v>
      </c>
      <c r="C15" s="30">
        <v>0</v>
      </c>
      <c r="D15" s="31">
        <v>0</v>
      </c>
      <c r="E15" s="30">
        <v>0</v>
      </c>
      <c r="F15" s="30">
        <v>0</v>
      </c>
      <c r="G15" s="32" t="s">
        <v>51</v>
      </c>
      <c r="H15" s="30">
        <v>3</v>
      </c>
      <c r="I15" s="30">
        <v>0</v>
      </c>
      <c r="J15" s="33">
        <v>0</v>
      </c>
    </row>
    <row r="16" spans="1:10" x14ac:dyDescent="0.2">
      <c r="A16" s="21" t="s">
        <v>32</v>
      </c>
      <c r="B16" s="22">
        <v>2887</v>
      </c>
      <c r="C16" s="22">
        <v>64</v>
      </c>
      <c r="D16" s="23">
        <v>2.2670917463691107</v>
      </c>
      <c r="E16" s="22">
        <v>40</v>
      </c>
      <c r="F16" s="22">
        <v>5</v>
      </c>
      <c r="G16" s="23">
        <v>14.285714285714285</v>
      </c>
      <c r="H16" s="22">
        <v>2927</v>
      </c>
      <c r="I16" s="22">
        <v>69</v>
      </c>
      <c r="J16" s="24">
        <v>2.4142757172848146</v>
      </c>
    </row>
    <row r="17" spans="1:10" x14ac:dyDescent="0.2">
      <c r="A17" s="34" t="s">
        <v>33</v>
      </c>
      <c r="B17" s="35">
        <v>77207</v>
      </c>
      <c r="C17" s="35">
        <v>160</v>
      </c>
      <c r="D17" s="36">
        <v>0.20766545095850583</v>
      </c>
      <c r="E17" s="35">
        <v>13810</v>
      </c>
      <c r="F17" s="35">
        <v>28</v>
      </c>
      <c r="G17" s="36">
        <v>0.20316354665505734</v>
      </c>
      <c r="H17" s="35">
        <v>91017</v>
      </c>
      <c r="I17" s="35">
        <v>188</v>
      </c>
      <c r="J17" s="37">
        <v>0.20698235145162885</v>
      </c>
    </row>
    <row r="18" spans="1:10" x14ac:dyDescent="0.2">
      <c r="A18" s="38" t="s">
        <v>62</v>
      </c>
      <c r="B18" s="39">
        <v>931</v>
      </c>
      <c r="C18" s="39">
        <v>-9</v>
      </c>
      <c r="D18" s="40">
        <v>-0.95744680851063824</v>
      </c>
      <c r="E18" s="39">
        <v>179</v>
      </c>
      <c r="F18" s="39">
        <v>7</v>
      </c>
      <c r="G18" s="40">
        <v>4.0697674418604652</v>
      </c>
      <c r="H18" s="39">
        <v>1110</v>
      </c>
      <c r="I18" s="39">
        <v>-2</v>
      </c>
      <c r="J18" s="41">
        <v>-0.17985611510791369</v>
      </c>
    </row>
    <row r="19" spans="1:10" x14ac:dyDescent="0.2">
      <c r="A19" s="42" t="s">
        <v>63</v>
      </c>
      <c r="B19" s="43">
        <v>1565</v>
      </c>
      <c r="C19" s="43">
        <v>-23</v>
      </c>
      <c r="D19" s="44">
        <v>-1.4483627204030227</v>
      </c>
      <c r="E19" s="43">
        <v>86</v>
      </c>
      <c r="F19" s="43">
        <v>-10</v>
      </c>
      <c r="G19" s="44">
        <v>-10.416666666666668</v>
      </c>
      <c r="H19" s="43">
        <v>1651</v>
      </c>
      <c r="I19" s="43">
        <v>-33</v>
      </c>
      <c r="J19" s="45">
        <v>-1.9596199524940616</v>
      </c>
    </row>
    <row r="20" spans="1:10" x14ac:dyDescent="0.2">
      <c r="A20" s="17" t="s">
        <v>64</v>
      </c>
      <c r="B20" s="18">
        <v>1382</v>
      </c>
      <c r="C20" s="18">
        <v>138</v>
      </c>
      <c r="D20" s="19">
        <v>11.093247588424438</v>
      </c>
      <c r="E20" s="18">
        <v>96</v>
      </c>
      <c r="F20" s="18">
        <v>-5</v>
      </c>
      <c r="G20" s="19">
        <v>-4.9504950495049505</v>
      </c>
      <c r="H20" s="18">
        <v>1478</v>
      </c>
      <c r="I20" s="18">
        <v>133</v>
      </c>
      <c r="J20" s="20">
        <v>9.8884758364312262</v>
      </c>
    </row>
    <row r="21" spans="1:10" x14ac:dyDescent="0.2">
      <c r="A21" s="21" t="s">
        <v>34</v>
      </c>
      <c r="B21" s="22">
        <v>32</v>
      </c>
      <c r="C21" s="22">
        <v>-11</v>
      </c>
      <c r="D21" s="23">
        <v>-25.581395348837212</v>
      </c>
      <c r="E21" s="22">
        <v>11</v>
      </c>
      <c r="F21" s="22">
        <v>0</v>
      </c>
      <c r="G21" s="23">
        <v>0</v>
      </c>
      <c r="H21" s="22">
        <v>43</v>
      </c>
      <c r="I21" s="22">
        <v>-11</v>
      </c>
      <c r="J21" s="24">
        <v>-20.37037037037037</v>
      </c>
    </row>
    <row r="22" spans="1:10" x14ac:dyDescent="0.2">
      <c r="A22" s="25" t="s">
        <v>35</v>
      </c>
      <c r="B22" s="26">
        <v>2979</v>
      </c>
      <c r="C22" s="26">
        <v>104</v>
      </c>
      <c r="D22" s="27">
        <v>3.6173913043478256</v>
      </c>
      <c r="E22" s="26">
        <v>193</v>
      </c>
      <c r="F22" s="26">
        <v>-15</v>
      </c>
      <c r="G22" s="27">
        <v>-7.2115384615384608</v>
      </c>
      <c r="H22" s="26">
        <v>3172</v>
      </c>
      <c r="I22" s="26">
        <v>89</v>
      </c>
      <c r="J22" s="28">
        <v>2.8867985728186834</v>
      </c>
    </row>
    <row r="23" spans="1:10" x14ac:dyDescent="0.2">
      <c r="A23" s="46" t="s">
        <v>65</v>
      </c>
      <c r="B23" s="47">
        <v>4099</v>
      </c>
      <c r="C23" s="47">
        <v>22</v>
      </c>
      <c r="D23" s="48">
        <v>0.53961246014226139</v>
      </c>
      <c r="E23" s="47">
        <v>469</v>
      </c>
      <c r="F23" s="47">
        <v>-64</v>
      </c>
      <c r="G23" s="48">
        <v>-12.007504690431519</v>
      </c>
      <c r="H23" s="47">
        <v>4568</v>
      </c>
      <c r="I23" s="47">
        <v>-42</v>
      </c>
      <c r="J23" s="49">
        <v>-0.91106290672451196</v>
      </c>
    </row>
    <row r="24" spans="1:10" x14ac:dyDescent="0.2">
      <c r="A24" s="17" t="s">
        <v>66</v>
      </c>
      <c r="B24" s="18">
        <v>4134</v>
      </c>
      <c r="C24" s="18">
        <v>61</v>
      </c>
      <c r="D24" s="19">
        <v>1.497667566904002</v>
      </c>
      <c r="E24" s="18">
        <v>559</v>
      </c>
      <c r="F24" s="18">
        <v>-29</v>
      </c>
      <c r="G24" s="19">
        <v>-4.9319727891156457</v>
      </c>
      <c r="H24" s="18">
        <v>4693</v>
      </c>
      <c r="I24" s="18">
        <v>32</v>
      </c>
      <c r="J24" s="20">
        <v>0.68654795108345845</v>
      </c>
    </row>
    <row r="25" spans="1:10" x14ac:dyDescent="0.2">
      <c r="A25" s="17" t="s">
        <v>67</v>
      </c>
      <c r="B25" s="18">
        <v>3832</v>
      </c>
      <c r="C25" s="18">
        <v>49</v>
      </c>
      <c r="D25" s="19">
        <v>1.295268305577584</v>
      </c>
      <c r="E25" s="18">
        <v>556</v>
      </c>
      <c r="F25" s="18">
        <v>11</v>
      </c>
      <c r="G25" s="19">
        <v>2.0183486238532113</v>
      </c>
      <c r="H25" s="18">
        <v>4388</v>
      </c>
      <c r="I25" s="18">
        <v>60</v>
      </c>
      <c r="J25" s="20">
        <v>1.3863216266173752</v>
      </c>
    </row>
    <row r="26" spans="1:10" x14ac:dyDescent="0.2">
      <c r="A26" s="25" t="s">
        <v>68</v>
      </c>
      <c r="B26" s="26">
        <v>12065</v>
      </c>
      <c r="C26" s="26">
        <v>132</v>
      </c>
      <c r="D26" s="27">
        <v>1.1061761501717926</v>
      </c>
      <c r="E26" s="26">
        <v>1584</v>
      </c>
      <c r="F26" s="26">
        <v>-82</v>
      </c>
      <c r="G26" s="27">
        <v>-4.9219687875150058</v>
      </c>
      <c r="H26" s="26">
        <v>13649</v>
      </c>
      <c r="I26" s="26">
        <v>50</v>
      </c>
      <c r="J26" s="28">
        <v>0.36767409368335907</v>
      </c>
    </row>
    <row r="27" spans="1:10" x14ac:dyDescent="0.2">
      <c r="A27" s="29" t="s">
        <v>36</v>
      </c>
      <c r="B27" s="30">
        <v>126</v>
      </c>
      <c r="C27" s="30">
        <v>5</v>
      </c>
      <c r="D27" s="31">
        <v>4.1322314049586781</v>
      </c>
      <c r="E27" s="30">
        <v>7</v>
      </c>
      <c r="F27" s="30">
        <v>1</v>
      </c>
      <c r="G27" s="31">
        <v>16.666666666666664</v>
      </c>
      <c r="H27" s="30">
        <v>133</v>
      </c>
      <c r="I27" s="30">
        <v>6</v>
      </c>
      <c r="J27" s="33">
        <v>4.7244094488188972</v>
      </c>
    </row>
    <row r="28" spans="1:10" x14ac:dyDescent="0.2">
      <c r="A28" s="50" t="s">
        <v>37</v>
      </c>
      <c r="B28" s="51">
        <v>16101</v>
      </c>
      <c r="C28" s="51">
        <v>232</v>
      </c>
      <c r="D28" s="52">
        <v>1.4619698783792299</v>
      </c>
      <c r="E28" s="51">
        <v>1963</v>
      </c>
      <c r="F28" s="51">
        <v>-89</v>
      </c>
      <c r="G28" s="52">
        <v>-4.337231968810916</v>
      </c>
      <c r="H28" s="51">
        <v>18064</v>
      </c>
      <c r="I28" s="51">
        <v>143</v>
      </c>
      <c r="J28" s="53">
        <v>0.79794654316165392</v>
      </c>
    </row>
    <row r="29" spans="1:10" x14ac:dyDescent="0.2">
      <c r="A29" s="54" t="s">
        <v>69</v>
      </c>
      <c r="B29" s="55">
        <v>12962</v>
      </c>
      <c r="C29" s="55">
        <v>519</v>
      </c>
      <c r="D29" s="56">
        <v>4.1710198505183635</v>
      </c>
      <c r="E29" s="55">
        <v>2252</v>
      </c>
      <c r="F29" s="55">
        <v>53</v>
      </c>
      <c r="G29" s="56">
        <v>2.4101864483856299</v>
      </c>
      <c r="H29" s="55">
        <v>15214</v>
      </c>
      <c r="I29" s="55">
        <v>572</v>
      </c>
      <c r="J29" s="57">
        <v>3.9065701406911622</v>
      </c>
    </row>
    <row r="30" spans="1:10" x14ac:dyDescent="0.2">
      <c r="A30" s="42" t="s">
        <v>70</v>
      </c>
      <c r="B30" s="43">
        <v>8205</v>
      </c>
      <c r="C30" s="43">
        <v>-249</v>
      </c>
      <c r="D30" s="44">
        <v>-2.9453513129879347</v>
      </c>
      <c r="E30" s="43">
        <v>1770</v>
      </c>
      <c r="F30" s="43">
        <v>53</v>
      </c>
      <c r="G30" s="44">
        <v>3.0867792661619107</v>
      </c>
      <c r="H30" s="43">
        <v>9975</v>
      </c>
      <c r="I30" s="43">
        <v>-196</v>
      </c>
      <c r="J30" s="45">
        <v>-1.9270474879559532</v>
      </c>
    </row>
    <row r="31" spans="1:10" x14ac:dyDescent="0.2">
      <c r="A31" s="21" t="s">
        <v>71</v>
      </c>
      <c r="B31" s="22">
        <v>3396</v>
      </c>
      <c r="C31" s="22">
        <v>90</v>
      </c>
      <c r="D31" s="23">
        <v>2.7223230490018149</v>
      </c>
      <c r="E31" s="22">
        <v>335</v>
      </c>
      <c r="F31" s="22">
        <v>-8</v>
      </c>
      <c r="G31" s="23">
        <v>-2.3323615160349855</v>
      </c>
      <c r="H31" s="22">
        <v>3731</v>
      </c>
      <c r="I31" s="22">
        <v>82</v>
      </c>
      <c r="J31" s="24">
        <v>2.2471910112359552</v>
      </c>
    </row>
    <row r="32" spans="1:10" x14ac:dyDescent="0.2">
      <c r="A32" s="25" t="s">
        <v>72</v>
      </c>
      <c r="B32" s="26">
        <v>11601</v>
      </c>
      <c r="C32" s="26">
        <v>-159</v>
      </c>
      <c r="D32" s="27">
        <v>-1.3520408163265307</v>
      </c>
      <c r="E32" s="26">
        <v>2105</v>
      </c>
      <c r="F32" s="26">
        <v>45</v>
      </c>
      <c r="G32" s="27">
        <v>2.1844660194174756</v>
      </c>
      <c r="H32" s="26">
        <v>13706</v>
      </c>
      <c r="I32" s="26">
        <v>-114</v>
      </c>
      <c r="J32" s="28">
        <v>-0.824891461649783</v>
      </c>
    </row>
    <row r="33" spans="1:10" x14ac:dyDescent="0.2">
      <c r="A33" s="46" t="s">
        <v>38</v>
      </c>
      <c r="B33" s="47">
        <v>8340</v>
      </c>
      <c r="C33" s="47">
        <v>-34</v>
      </c>
      <c r="D33" s="48">
        <v>-0.40601862909004055</v>
      </c>
      <c r="E33" s="47">
        <v>1670</v>
      </c>
      <c r="F33" s="47">
        <v>54</v>
      </c>
      <c r="G33" s="48">
        <v>3.3415841584158419</v>
      </c>
      <c r="H33" s="47">
        <v>10010</v>
      </c>
      <c r="I33" s="47">
        <v>20</v>
      </c>
      <c r="J33" s="49">
        <v>0.20020020020020018</v>
      </c>
    </row>
    <row r="34" spans="1:10" x14ac:dyDescent="0.2">
      <c r="A34" s="21" t="s">
        <v>39</v>
      </c>
      <c r="B34" s="22">
        <v>3336</v>
      </c>
      <c r="C34" s="22">
        <v>-139</v>
      </c>
      <c r="D34" s="23">
        <v>-4</v>
      </c>
      <c r="E34" s="22">
        <v>349</v>
      </c>
      <c r="F34" s="22">
        <v>-20</v>
      </c>
      <c r="G34" s="23">
        <v>-5.4200542005420056</v>
      </c>
      <c r="H34" s="22">
        <v>3685</v>
      </c>
      <c r="I34" s="22">
        <v>-159</v>
      </c>
      <c r="J34" s="24">
        <v>-4.1363163371488039</v>
      </c>
    </row>
    <row r="35" spans="1:10" x14ac:dyDescent="0.2">
      <c r="A35" s="25" t="s">
        <v>40</v>
      </c>
      <c r="B35" s="26">
        <v>11676</v>
      </c>
      <c r="C35" s="26">
        <v>-173</v>
      </c>
      <c r="D35" s="27">
        <v>-1.4600388218415055</v>
      </c>
      <c r="E35" s="26">
        <v>2019</v>
      </c>
      <c r="F35" s="26">
        <v>34</v>
      </c>
      <c r="G35" s="27">
        <v>1.712846347607053</v>
      </c>
      <c r="H35" s="26">
        <v>13695</v>
      </c>
      <c r="I35" s="26">
        <v>-139</v>
      </c>
      <c r="J35" s="28">
        <v>-1.0047708544166545</v>
      </c>
    </row>
    <row r="36" spans="1:10" x14ac:dyDescent="0.2">
      <c r="A36" s="58" t="s">
        <v>41</v>
      </c>
      <c r="B36" s="59">
        <v>36239</v>
      </c>
      <c r="C36" s="59">
        <v>187</v>
      </c>
      <c r="D36" s="60">
        <v>0.51869521801841778</v>
      </c>
      <c r="E36" s="59">
        <v>6376</v>
      </c>
      <c r="F36" s="59">
        <v>132</v>
      </c>
      <c r="G36" s="60">
        <v>2.1140294682895582</v>
      </c>
      <c r="H36" s="59">
        <v>42615</v>
      </c>
      <c r="I36" s="59">
        <v>319</v>
      </c>
      <c r="J36" s="61">
        <v>0.75420843578588992</v>
      </c>
    </row>
    <row r="37" spans="1:10" x14ac:dyDescent="0.2">
      <c r="A37" s="62" t="s">
        <v>42</v>
      </c>
      <c r="B37" s="63">
        <v>129547</v>
      </c>
      <c r="C37" s="63">
        <v>579</v>
      </c>
      <c r="D37" s="64">
        <v>0.44894857639104274</v>
      </c>
      <c r="E37" s="63">
        <v>22149</v>
      </c>
      <c r="F37" s="63">
        <v>71</v>
      </c>
      <c r="G37" s="64">
        <v>0.32158710028082255</v>
      </c>
      <c r="H37" s="63">
        <v>151696</v>
      </c>
      <c r="I37" s="63">
        <v>650</v>
      </c>
      <c r="J37" s="65">
        <v>0.4303324814957033</v>
      </c>
    </row>
    <row r="38" spans="1:10" x14ac:dyDescent="0.2">
      <c r="A38" s="66" t="s">
        <v>73</v>
      </c>
      <c r="B38" s="67">
        <v>1139</v>
      </c>
      <c r="C38" s="67">
        <v>-9</v>
      </c>
      <c r="D38" s="68">
        <v>-0.78397212543554007</v>
      </c>
      <c r="E38" s="67">
        <v>90</v>
      </c>
      <c r="F38" s="67">
        <v>19</v>
      </c>
      <c r="G38" s="68">
        <v>26.760563380281688</v>
      </c>
      <c r="H38" s="67">
        <v>1229</v>
      </c>
      <c r="I38" s="67">
        <v>10</v>
      </c>
      <c r="J38" s="69">
        <v>0.82034454470877771</v>
      </c>
    </row>
    <row r="39" spans="1:10" x14ac:dyDescent="0.2">
      <c r="A39" s="21" t="s">
        <v>74</v>
      </c>
      <c r="B39" s="22">
        <v>1141</v>
      </c>
      <c r="C39" s="22">
        <v>-46</v>
      </c>
      <c r="D39" s="23">
        <v>-3.8753159224936815</v>
      </c>
      <c r="E39" s="22">
        <v>71</v>
      </c>
      <c r="F39" s="22">
        <v>-7</v>
      </c>
      <c r="G39" s="23">
        <v>-8.9743589743589745</v>
      </c>
      <c r="H39" s="22">
        <v>1212</v>
      </c>
      <c r="I39" s="22">
        <v>-53</v>
      </c>
      <c r="J39" s="24">
        <v>-4.1897233201581026</v>
      </c>
    </row>
    <row r="40" spans="1:10" x14ac:dyDescent="0.2">
      <c r="A40" s="21" t="s">
        <v>75</v>
      </c>
      <c r="B40" s="22">
        <v>23</v>
      </c>
      <c r="C40" s="22">
        <v>-5</v>
      </c>
      <c r="D40" s="23">
        <v>-17.857142857142858</v>
      </c>
      <c r="E40" s="22">
        <v>0</v>
      </c>
      <c r="F40" s="22">
        <v>0</v>
      </c>
      <c r="G40" s="70" t="s">
        <v>51</v>
      </c>
      <c r="H40" s="22">
        <v>23</v>
      </c>
      <c r="I40" s="22">
        <v>-5</v>
      </c>
      <c r="J40" s="24">
        <v>-17.857142857142858</v>
      </c>
    </row>
    <row r="41" spans="1:10" x14ac:dyDescent="0.2">
      <c r="A41" s="25" t="s">
        <v>43</v>
      </c>
      <c r="B41" s="26">
        <v>2303</v>
      </c>
      <c r="C41" s="26">
        <v>-60</v>
      </c>
      <c r="D41" s="27">
        <v>-2.5391451544646637</v>
      </c>
      <c r="E41" s="26">
        <v>161</v>
      </c>
      <c r="F41" s="26">
        <v>12</v>
      </c>
      <c r="G41" s="27">
        <v>8.0536912751677843</v>
      </c>
      <c r="H41" s="26">
        <v>2464</v>
      </c>
      <c r="I41" s="26">
        <v>-48</v>
      </c>
      <c r="J41" s="28">
        <v>-1.910828025477707</v>
      </c>
    </row>
    <row r="42" spans="1:10" x14ac:dyDescent="0.2">
      <c r="A42" s="46" t="s">
        <v>44</v>
      </c>
      <c r="B42" s="47">
        <v>83</v>
      </c>
      <c r="C42" s="47">
        <v>17</v>
      </c>
      <c r="D42" s="48">
        <v>25.757575757575758</v>
      </c>
      <c r="E42" s="47">
        <v>17</v>
      </c>
      <c r="F42" s="47">
        <v>17</v>
      </c>
      <c r="G42" s="71" t="s">
        <v>51</v>
      </c>
      <c r="H42" s="47">
        <v>100</v>
      </c>
      <c r="I42" s="47">
        <v>34</v>
      </c>
      <c r="J42" s="49">
        <v>51.515151515151516</v>
      </c>
    </row>
    <row r="43" spans="1:10" x14ac:dyDescent="0.2">
      <c r="A43" s="17" t="s">
        <v>76</v>
      </c>
      <c r="B43" s="18">
        <v>2516</v>
      </c>
      <c r="C43" s="18">
        <v>65</v>
      </c>
      <c r="D43" s="19">
        <v>2.6519787841697267</v>
      </c>
      <c r="E43" s="18">
        <v>447</v>
      </c>
      <c r="F43" s="18">
        <v>-2</v>
      </c>
      <c r="G43" s="19">
        <v>-0.44543429844097993</v>
      </c>
      <c r="H43" s="18">
        <v>2963</v>
      </c>
      <c r="I43" s="18">
        <v>63</v>
      </c>
      <c r="J43" s="20">
        <v>2.1724137931034484</v>
      </c>
    </row>
    <row r="44" spans="1:10" x14ac:dyDescent="0.2">
      <c r="A44" s="17" t="s">
        <v>77</v>
      </c>
      <c r="B44" s="18">
        <v>2014</v>
      </c>
      <c r="C44" s="18">
        <v>-104</v>
      </c>
      <c r="D44" s="19">
        <v>-4.9102927289896128</v>
      </c>
      <c r="E44" s="18">
        <v>341</v>
      </c>
      <c r="F44" s="18">
        <v>-33</v>
      </c>
      <c r="G44" s="19">
        <v>-8.8235294117647065</v>
      </c>
      <c r="H44" s="18">
        <v>2355</v>
      </c>
      <c r="I44" s="18">
        <v>-137</v>
      </c>
      <c r="J44" s="20">
        <v>-5.497592295345104</v>
      </c>
    </row>
    <row r="45" spans="1:10" x14ac:dyDescent="0.2">
      <c r="A45" s="17" t="s">
        <v>78</v>
      </c>
      <c r="B45" s="18">
        <v>97</v>
      </c>
      <c r="C45" s="18">
        <v>7</v>
      </c>
      <c r="D45" s="19">
        <v>7.7777777777777777</v>
      </c>
      <c r="E45" s="18">
        <v>36</v>
      </c>
      <c r="F45" s="18">
        <v>-1</v>
      </c>
      <c r="G45" s="19">
        <v>-2.7027027027027026</v>
      </c>
      <c r="H45" s="18">
        <v>133</v>
      </c>
      <c r="I45" s="18">
        <v>6</v>
      </c>
      <c r="J45" s="20">
        <v>4.7244094488188972</v>
      </c>
    </row>
    <row r="46" spans="1:10" x14ac:dyDescent="0.2">
      <c r="A46" s="17" t="s">
        <v>79</v>
      </c>
      <c r="B46" s="18">
        <v>76</v>
      </c>
      <c r="C46" s="18">
        <v>-12</v>
      </c>
      <c r="D46" s="19">
        <v>-13.636363636363635</v>
      </c>
      <c r="E46" s="18">
        <v>36</v>
      </c>
      <c r="F46" s="18">
        <v>4</v>
      </c>
      <c r="G46" s="19">
        <v>12.5</v>
      </c>
      <c r="H46" s="18">
        <v>112</v>
      </c>
      <c r="I46" s="18">
        <v>-8</v>
      </c>
      <c r="J46" s="20">
        <v>-6.666666666666667</v>
      </c>
    </row>
    <row r="47" spans="1:10" x14ac:dyDescent="0.2">
      <c r="A47" s="17" t="s">
        <v>80</v>
      </c>
      <c r="B47" s="18">
        <v>89</v>
      </c>
      <c r="C47" s="18">
        <v>48</v>
      </c>
      <c r="D47" s="19">
        <v>117.07317073170731</v>
      </c>
      <c r="E47" s="18">
        <v>33</v>
      </c>
      <c r="F47" s="18">
        <v>18</v>
      </c>
      <c r="G47" s="19">
        <v>120</v>
      </c>
      <c r="H47" s="18">
        <v>122</v>
      </c>
      <c r="I47" s="18">
        <v>66</v>
      </c>
      <c r="J47" s="20">
        <v>117.85714285714286</v>
      </c>
    </row>
    <row r="48" spans="1:10" x14ac:dyDescent="0.2">
      <c r="A48" s="25" t="s">
        <v>45</v>
      </c>
      <c r="B48" s="26">
        <v>4875</v>
      </c>
      <c r="C48" s="26">
        <v>21</v>
      </c>
      <c r="D48" s="27">
        <v>0.43263288009888751</v>
      </c>
      <c r="E48" s="26">
        <v>910</v>
      </c>
      <c r="F48" s="26">
        <v>3</v>
      </c>
      <c r="G48" s="27">
        <v>0.33076074972436603</v>
      </c>
      <c r="H48" s="26">
        <v>5785</v>
      </c>
      <c r="I48" s="26">
        <v>24</v>
      </c>
      <c r="J48" s="28">
        <v>0.4165943412601979</v>
      </c>
    </row>
    <row r="49" spans="1:10" x14ac:dyDescent="0.2">
      <c r="A49" s="72" t="s">
        <v>46</v>
      </c>
      <c r="B49" s="73">
        <v>211</v>
      </c>
      <c r="C49" s="73">
        <v>13</v>
      </c>
      <c r="D49" s="74">
        <v>6.5656565656565666</v>
      </c>
      <c r="E49" s="73">
        <v>0</v>
      </c>
      <c r="F49" s="73">
        <v>0</v>
      </c>
      <c r="G49" s="75" t="s">
        <v>51</v>
      </c>
      <c r="H49" s="73">
        <v>211</v>
      </c>
      <c r="I49" s="73">
        <v>13</v>
      </c>
      <c r="J49" s="33">
        <v>6.5656565656565666</v>
      </c>
    </row>
    <row r="50" spans="1:10" x14ac:dyDescent="0.2">
      <c r="A50" s="76" t="s">
        <v>47</v>
      </c>
      <c r="B50" s="77">
        <v>7389</v>
      </c>
      <c r="C50" s="77">
        <v>-26</v>
      </c>
      <c r="D50" s="78">
        <v>-0.35064059339177339</v>
      </c>
      <c r="E50" s="77">
        <v>1071</v>
      </c>
      <c r="F50" s="77">
        <v>15</v>
      </c>
      <c r="G50" s="78">
        <v>1.4204545454545454</v>
      </c>
      <c r="H50" s="77">
        <v>8460</v>
      </c>
      <c r="I50" s="77">
        <v>-11</v>
      </c>
      <c r="J50" s="79">
        <v>-0.12985479872506198</v>
      </c>
    </row>
    <row r="51" spans="1:10" x14ac:dyDescent="0.2">
      <c r="A51" s="80" t="s">
        <v>8</v>
      </c>
      <c r="B51" s="81">
        <v>136936</v>
      </c>
      <c r="C51" s="81">
        <v>553</v>
      </c>
      <c r="D51" s="82">
        <v>0.40547575577601314</v>
      </c>
      <c r="E51" s="81">
        <v>23220</v>
      </c>
      <c r="F51" s="81">
        <v>86</v>
      </c>
      <c r="G51" s="82">
        <v>0.37174721189591076</v>
      </c>
      <c r="H51" s="81">
        <v>160156</v>
      </c>
      <c r="I51" s="81">
        <v>639</v>
      </c>
      <c r="J51" s="83">
        <v>0.40058426374618378</v>
      </c>
    </row>
    <row r="52" spans="1:10" x14ac:dyDescent="0.2">
      <c r="A52" s="84"/>
      <c r="B52" s="84"/>
      <c r="C52" s="85"/>
      <c r="D52" s="84"/>
      <c r="E52" s="86"/>
      <c r="F52" s="85"/>
      <c r="G52" s="84"/>
      <c r="H52" s="84"/>
      <c r="I52" s="85"/>
      <c r="J52" s="3"/>
    </row>
    <row r="53" spans="1:10" x14ac:dyDescent="0.2">
      <c r="A53" s="3" t="s">
        <v>52</v>
      </c>
      <c r="B53" s="3"/>
      <c r="C53" s="3"/>
      <c r="D53" s="3"/>
      <c r="E53" s="3"/>
      <c r="F53" s="85"/>
      <c r="G53" s="84"/>
      <c r="H53" s="84"/>
      <c r="I53" s="85"/>
      <c r="J53" s="3"/>
    </row>
    <row r="54" spans="1:10" x14ac:dyDescent="0.2">
      <c r="A54" s="3" t="s">
        <v>53</v>
      </c>
      <c r="B54" s="3"/>
      <c r="C54" s="3"/>
      <c r="D54" s="3"/>
      <c r="E54" s="3"/>
      <c r="F54" s="3"/>
      <c r="G54" s="3"/>
      <c r="H54" s="3"/>
      <c r="I54" s="3"/>
      <c r="J54" s="3"/>
    </row>
    <row r="55" spans="1:10" x14ac:dyDescent="0.2">
      <c r="A55" s="3" t="s">
        <v>54</v>
      </c>
      <c r="B55" s="3"/>
      <c r="C55" s="3"/>
      <c r="D55" s="3"/>
      <c r="E55" s="3"/>
      <c r="F55" s="3"/>
      <c r="G55" s="3"/>
      <c r="H55" s="3"/>
      <c r="I55" s="3"/>
      <c r="J55" s="3"/>
    </row>
    <row r="56" spans="1:10" x14ac:dyDescent="0.2">
      <c r="A56" s="3" t="s">
        <v>55</v>
      </c>
      <c r="B56" s="3"/>
      <c r="C56" s="3"/>
      <c r="D56" s="3"/>
      <c r="E56" s="3"/>
      <c r="F56" s="3"/>
      <c r="G56" s="3"/>
      <c r="H56" s="3"/>
      <c r="I56" s="3"/>
      <c r="J56" s="3"/>
    </row>
    <row r="57" spans="1:10" x14ac:dyDescent="0.2">
      <c r="A57" s="3" t="s">
        <v>56</v>
      </c>
      <c r="B57" s="3"/>
      <c r="C57" s="3"/>
      <c r="D57" s="3"/>
      <c r="E57" s="3"/>
      <c r="F57" s="3"/>
      <c r="G57" s="3"/>
      <c r="H57" s="3"/>
      <c r="I57" s="3"/>
      <c r="J57" s="3"/>
    </row>
    <row r="59" spans="1:10" x14ac:dyDescent="0.2">
      <c r="A59" s="3" t="s">
        <v>12</v>
      </c>
    </row>
    <row r="60" spans="1:10" x14ac:dyDescent="0.2">
      <c r="A60" s="3" t="s">
        <v>13</v>
      </c>
    </row>
  </sheetData>
  <mergeCells count="10">
    <mergeCell ref="A7:A9"/>
    <mergeCell ref="B7:D7"/>
    <mergeCell ref="E7:G7"/>
    <mergeCell ref="H7:J7"/>
    <mergeCell ref="B8:B9"/>
    <mergeCell ref="C8:D8"/>
    <mergeCell ref="E8:E9"/>
    <mergeCell ref="F8:G8"/>
    <mergeCell ref="H8:H9"/>
    <mergeCell ref="I8:J8"/>
  </mergeCells>
  <hyperlinks>
    <hyperlink ref="A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Graph 1</vt:lpstr>
      <vt:lpstr>Graph 2</vt:lpstr>
      <vt:lpstr>Tab 1</vt:lpstr>
    </vt:vector>
  </TitlesOfParts>
  <Company>RECTORAT DE STRASBOURG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Marie-Jeanne Wimmer</dc:creator>
  <cp:lastModifiedBy>Marie-Jeanne Wimmer</cp:lastModifiedBy>
  <dcterms:created xsi:type="dcterms:W3CDTF">2020-11-05T14:39:28Z</dcterms:created>
  <dcterms:modified xsi:type="dcterms:W3CDTF">2020-11-05T15:00:25Z</dcterms:modified>
</cp:coreProperties>
</file>