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040" tabRatio="458" activeTab="0"/>
  </bookViews>
  <sheets>
    <sheet name="INFORMATIONS GENERALES" sheetId="1" r:id="rId1"/>
    <sheet name="LISTE DES DEMANDES" sheetId="2" r:id="rId2"/>
    <sheet name="ENGAGEMENTS" sheetId="3" r:id="rId3"/>
    <sheet name="Annexe PERSONNELS" sheetId="4" r:id="rId4"/>
    <sheet name="Listes" sheetId="5" r:id="rId5"/>
  </sheets>
  <definedNames>
    <definedName name="_2015_16">'Listes'!$C$5:$C$14</definedName>
    <definedName name="_xlfn.AGGREGATE" hidden="1">#NAME?</definedName>
    <definedName name="ANNEE">'Listes'!$A$5:$A$14</definedName>
    <definedName name="Annéesco">'Listes'!$C$5:$C$14</definedName>
    <definedName name="CAP">'Listes'!$E$5:$E$11</definedName>
    <definedName name="Date">'Listes'!$A$5:$A$14</definedName>
    <definedName name="DIPLOME">'Listes'!$E$5:$E$11</definedName>
    <definedName name="diplomes">'Listes'!$E$5:$E$14</definedName>
    <definedName name="FI___APP">'Listes'!$A$2:$A$3</definedName>
    <definedName name="FORMATIONS">'Listes'!$J$5:$J$29</definedName>
    <definedName name="INSPECTEURS">'Listes'!$H$5:$H$47</definedName>
    <definedName name="Type">'Listes'!$A$2:$A$3</definedName>
    <definedName name="Typeform">'Listes'!$A$17:$A$19</definedName>
    <definedName name="_xlnm.Print_Area" localSheetId="4">'Listes'!$A$1</definedName>
  </definedNames>
  <calcPr fullCalcOnLoad="1"/>
</workbook>
</file>

<file path=xl/sharedStrings.xml><?xml version="1.0" encoding="utf-8"?>
<sst xmlns="http://schemas.openxmlformats.org/spreadsheetml/2006/main" count="113" uniqueCount="111">
  <si>
    <t>Référence d'enregistrement - cadre réservé à l'administration</t>
  </si>
  <si>
    <t>FI - APP/</t>
  </si>
  <si>
    <t>FC/</t>
  </si>
  <si>
    <t>Référence N° :</t>
  </si>
  <si>
    <t>Date de reception :</t>
  </si>
  <si>
    <t>INFORMATIONS GENERALES ETABLISSEMENT</t>
  </si>
  <si>
    <t>Etablissement demandeur -dénomination et adresse complète :</t>
  </si>
  <si>
    <t>Nom du chef d'établissement :</t>
  </si>
  <si>
    <t>Numéro de téléphone de la personne à contacter en cas de besoin de complément d'informations :</t>
  </si>
  <si>
    <t>Nom de la personne en charge du dossier :</t>
  </si>
  <si>
    <t>Qualité de la personne  :</t>
  </si>
  <si>
    <t>Année scolaire :</t>
  </si>
  <si>
    <t xml:space="preserve">Conformément à la règlementation de l'Arrêté du 24 juillet 2015 Nor : MENE1518275A </t>
  </si>
  <si>
    <t>Code diplôme</t>
  </si>
  <si>
    <t>Libellé diplôme</t>
  </si>
  <si>
    <t>Libellé formation</t>
  </si>
  <si>
    <t>BAC PRO</t>
  </si>
  <si>
    <t>CAP</t>
  </si>
  <si>
    <t>BP</t>
  </si>
  <si>
    <t>BTS</t>
  </si>
  <si>
    <t>MC4</t>
  </si>
  <si>
    <t>MC5</t>
  </si>
  <si>
    <t>BMA</t>
  </si>
  <si>
    <t>Date de début d'habilitation - Session</t>
  </si>
  <si>
    <t>Date de fin - dernière session</t>
  </si>
  <si>
    <t>Ne complétez que les cases en couleurs</t>
  </si>
  <si>
    <t>M. le Recteur de l'Académie de Strasbourg</t>
  </si>
  <si>
    <t>à</t>
  </si>
  <si>
    <t xml:space="preserve">Je soussigné ( e) </t>
  </si>
  <si>
    <t>chef d'établissement du</t>
  </si>
  <si>
    <t>Le chef d'établissement</t>
  </si>
  <si>
    <t>OBJET :</t>
  </si>
  <si>
    <t>Lettre d'engagement dans le cadre de la demande d'habilitation à pratiquer le CCF, conformément à l'arrêté MENE 1518275A du 24 Juillet 2015, fixant les conditions d'habilitation à mettre en œuvre le CCF.</t>
  </si>
  <si>
    <t xml:space="preserve">Le chef d'établissement </t>
  </si>
  <si>
    <t xml:space="preserve">ENGAGEMENT </t>
  </si>
  <si>
    <t>certifie par le présent engagement :</t>
  </si>
  <si>
    <t>Fait à :</t>
  </si>
  <si>
    <t xml:space="preserve">le </t>
  </si>
  <si>
    <t>Cachet et signature :</t>
  </si>
  <si>
    <t>Nom de l'enseignant</t>
  </si>
  <si>
    <t>Pénom</t>
  </si>
  <si>
    <t>Domaine d'intervention dans le diplôme préparé</t>
  </si>
  <si>
    <t>Diplôme concerné par le CCF</t>
  </si>
  <si>
    <t>LISTE DES ENSEIGNANTS A ACCOMPAGNER AUX PRATIQUES DU CCF</t>
  </si>
  <si>
    <t>Commentaires - informations diverses à communiquer</t>
  </si>
  <si>
    <t>IEN ou IPR assurant le suivi</t>
  </si>
  <si>
    <t>LISTE MISE A JOUR DES DEMANDES
 D'HABILITATION A PRATIQUER LE C.C.F</t>
  </si>
  <si>
    <t>Date de validation du conseil de perfectionnement ou AG</t>
  </si>
  <si>
    <r>
      <t xml:space="preserve">Etre en possession de la délibération du conseil de perfectionnement ou de l'assemblée générale approuvant cette présente  demande d'habilitation.
</t>
    </r>
    <r>
      <rPr>
        <b/>
        <u val="single"/>
        <sz val="10"/>
        <color indexed="8"/>
        <rFont val="Calibri"/>
        <family val="2"/>
      </rPr>
      <t>Pouvoir présenter aux corps d'inspection compétents assurant le contrôle pédagogique ainsi qu'aux services académiques</t>
    </r>
    <r>
      <rPr>
        <b/>
        <sz val="10"/>
        <color indexed="8"/>
        <rFont val="Calibri"/>
        <family val="2"/>
      </rPr>
      <t xml:space="preserve"> :
</t>
    </r>
    <r>
      <rPr>
        <sz val="10"/>
        <color indexed="8"/>
        <rFont val="Calibri"/>
        <family val="2"/>
      </rPr>
      <t>- la composiiton et la qualification de l'équipe pédagogique de l'établissement de formation
- la liste des maîtres d'apprentissage et des tuteurs ainsi que l'identification des entreprises intervenants dans le cadre de la formation
- les modalités de l'organisation pédagogique de la formation au centre ou établissement de formation et en entreprise ainsi que toute précision relative aux formations suivies à cet effet par les enseignants, les maîtres d'apprentissage et les tuteurs
- le projet d'organisation pédagogique du contrôle en cours de formation de l'ensemble des diplômes de l'annexe "liste des demandes" mise à jour.</t>
    </r>
  </si>
  <si>
    <t>Liste à compléter et à actualiser chaque année, les personnels ayant bénéficié d'un accompagnement devront être supprimés de la liste.</t>
  </si>
  <si>
    <t xml:space="preserve">Demande d'habilitation à pratiquer le C.C.F </t>
  </si>
  <si>
    <t>Choisir dans le menu déroulant</t>
  </si>
  <si>
    <t>Formation par Apprentissage</t>
  </si>
  <si>
    <t>Formation Continue</t>
  </si>
  <si>
    <t>FORMATION PAR APPRENTISSAGE</t>
  </si>
  <si>
    <r>
      <t xml:space="preserve">
Ce document devra impérativement être mis à jour en tout début de cycle de formation et transmis </t>
    </r>
    <r>
      <rPr>
        <b/>
        <u val="single"/>
        <sz val="10"/>
        <color indexed="8"/>
        <rFont val="Calibri"/>
        <family val="2"/>
      </rPr>
      <t>par COURRIEL</t>
    </r>
    <r>
      <rPr>
        <sz val="10"/>
        <color indexed="8"/>
        <rFont val="Calibri"/>
        <family val="2"/>
      </rPr>
      <t xml:space="preserve"> </t>
    </r>
    <r>
      <rPr>
        <u val="single"/>
        <sz val="10"/>
        <color indexed="8"/>
        <rFont val="Calibri"/>
        <family val="2"/>
      </rPr>
      <t>avant le 01 novembre</t>
    </r>
    <r>
      <rPr>
        <sz val="10"/>
        <color indexed="8"/>
        <rFont val="Calibri"/>
        <family val="2"/>
      </rPr>
      <t xml:space="preserve"> de l'année en cours à l'adresse suivante :
</t>
    </r>
    <r>
      <rPr>
        <sz val="10"/>
        <color indexed="8"/>
        <rFont val="Wingdings"/>
        <family val="2"/>
      </rPr>
      <t xml:space="preserve"> </t>
    </r>
    <r>
      <rPr>
        <b/>
        <sz val="10"/>
        <color indexed="8"/>
        <rFont val="Calibri"/>
        <family val="2"/>
      </rPr>
      <t xml:space="preserve">Formation initiale par apprentissage : </t>
    </r>
    <r>
      <rPr>
        <b/>
        <sz val="10"/>
        <color indexed="10"/>
        <rFont val="Calibri"/>
        <family val="2"/>
      </rPr>
      <t>claude.philipps@ac-strasbourg.fr</t>
    </r>
    <r>
      <rPr>
        <b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L'onglet engagement </t>
    </r>
    <r>
      <rPr>
        <sz val="10"/>
        <color indexed="10"/>
        <rFont val="Calibri"/>
        <family val="2"/>
      </rPr>
      <t>(et uniquement celui-ci)</t>
    </r>
    <r>
      <rPr>
        <sz val="10"/>
        <color indexed="8"/>
        <rFont val="Calibri"/>
        <family val="2"/>
      </rPr>
      <t xml:space="preserve"> devra être signé par le chef d'établissement et transmis par courrier à la DAFPIC à l'attention de Claude PHILIPPS
</t>
    </r>
    <r>
      <rPr>
        <i/>
        <sz val="10"/>
        <color indexed="8"/>
        <rFont val="Calibri"/>
        <family val="2"/>
      </rPr>
      <t>Vous ne compléterez que les cases en couleurs de ce document.</t>
    </r>
  </si>
  <si>
    <t>FALLER Isabelle - Biochimie – Biologie</t>
  </si>
  <si>
    <t>GUINEZ Gilbert - Lettres</t>
  </si>
  <si>
    <t>ISAAC Nadja - Allemand</t>
  </si>
  <si>
    <t>MILLER-AMARD Marie-Christine - Anglais</t>
  </si>
  <si>
    <t>REY Patrice - Allemand</t>
  </si>
  <si>
    <t>WILLÉ Dominique - Lettres</t>
  </si>
  <si>
    <t>GROSSET-BOURBANGE Jean-Pierre - Lettres</t>
  </si>
  <si>
    <t>GUILBERT Philippe - Allemand</t>
  </si>
  <si>
    <t>PERNOUX-METZ Emmanuelle - EPS</t>
  </si>
  <si>
    <t>LAVILLE Christophe - SVT</t>
  </si>
  <si>
    <t>OSTERMEIER Jean-Jacques - STI</t>
  </si>
  <si>
    <t>PAUTHIER Daniel - EPS</t>
  </si>
  <si>
    <t>PINAUD David - STI</t>
  </si>
  <si>
    <t>PUGIN Joëlle - SVT</t>
  </si>
  <si>
    <t>BADON Lionel - STI</t>
  </si>
  <si>
    <t>CHAZALETTE Eric - STI</t>
  </si>
  <si>
    <t>FUNDONE Alexandre - SBSSA</t>
  </si>
  <si>
    <t>JARRY Jarry  - STI</t>
  </si>
  <si>
    <t>JECKERT Martine  - SBSSA</t>
  </si>
  <si>
    <t>METHÉE  Fabrice - STI</t>
  </si>
  <si>
    <t>MULLER Patricia - SBSSA</t>
  </si>
  <si>
    <t>SIERRA Jean-Marc - STI</t>
  </si>
  <si>
    <t>BURGHOLZER Mireille  -  Angl/Let</t>
  </si>
  <si>
    <t>DUFOUR  Jean-Philippe - Arts appl</t>
  </si>
  <si>
    <t>FUGLER Martin - Let/Hist</t>
  </si>
  <si>
    <t>KIRCHMEYER Ginette  - Eco-Gest</t>
  </si>
  <si>
    <t>LOYZANCE SCHOTT Cathy   - Eco-Gest</t>
  </si>
  <si>
    <t>VIAIN  Philippe - Eco-Gest</t>
  </si>
  <si>
    <t>DESCHAINTRE Éric - Eco-Gest</t>
  </si>
  <si>
    <t>MERLE Georges - Eco-Gest</t>
  </si>
  <si>
    <t>MATTERN Anne-Laure - Let/Hist</t>
  </si>
  <si>
    <t>ROY Mickaël - All/Let</t>
  </si>
  <si>
    <t>BARTHEL Michel - Maths</t>
  </si>
  <si>
    <t>BRUCKER Christian - Maths</t>
  </si>
  <si>
    <t>DIETRICH Claire - Hist-géo</t>
  </si>
  <si>
    <t>KOCH Jean-Michel - Arts Pla et Hist des arts</t>
  </si>
  <si>
    <t>MARCHAND Christophe - Hist-géo</t>
  </si>
  <si>
    <t>MARTIN Philippe - Phys/chimie</t>
  </si>
  <si>
    <t>FOURNIER Brigitte - Phys/chimie</t>
  </si>
  <si>
    <t>PARRIAT-SIVRÉ Marie-Christine - Sc et techn médico-sociales et biotechno santé envir</t>
  </si>
  <si>
    <t>WENNER Brigitte - Maths</t>
  </si>
  <si>
    <t>CASPAR Fabien - Maths/Sc</t>
  </si>
  <si>
    <t>LÉVY Jenny-Patricia  - Eco-Gest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</si>
  <si>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</si>
  <si>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</si>
  <si>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</si>
  <si>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</si>
  <si>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</si>
  <si>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</si>
  <si>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</si>
  <si>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</si>
  <si>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</si>
  <si>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</si>
  <si>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Apporter les modifications en "texte couleur rouge" - En cas de suppression veuillez utiliser la fonction "barrer"</t>
  </si>
  <si>
    <t>Intitulé du diplôme intermédiaire (selon BO)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</si>
</sst>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"/>
    <numFmt numFmtId="166" formatCode="0#&quot; &quot;##&quot; &quot;##&quot; &quot;##&quot; &quot;##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8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8"/>
      <name val="Wingdings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b/>
      <i/>
      <sz val="9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2"/>
      <name val="Calibri"/>
      <family val="0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10"/>
      <name val="Calibri"/>
      <family val="2"/>
    </font>
    <font>
      <b/>
      <i/>
      <sz val="8"/>
      <color indexed="10"/>
      <name val="Calibri"/>
      <family val="2"/>
    </font>
    <font>
      <b/>
      <sz val="26"/>
      <color indexed="8"/>
      <name val="Calibri"/>
      <family val="2"/>
    </font>
    <font>
      <sz val="10"/>
      <name val="Geneva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Calibri"/>
      <family val="2"/>
    </font>
    <font>
      <b/>
      <i/>
      <sz val="9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rgb="FFFF0000"/>
      <name val="Calibri"/>
      <family val="2"/>
    </font>
    <font>
      <b/>
      <i/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0" borderId="2" applyNumberFormat="0" applyFill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vertical="top"/>
    </xf>
    <xf numFmtId="0" fontId="60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2" xfId="0" applyFont="1" applyBorder="1" applyAlignment="1" applyProtection="1">
      <alignment horizontal="right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horizontal="center" vertical="center" wrapText="1"/>
      <protection locked="0"/>
    </xf>
    <xf numFmtId="0" fontId="69" fillId="35" borderId="10" xfId="0" applyFont="1" applyFill="1" applyBorder="1" applyAlignment="1" applyProtection="1">
      <alignment horizontal="left" vertical="center" wrapText="1"/>
      <protection locked="0"/>
    </xf>
    <xf numFmtId="0" fontId="67" fillId="35" borderId="10" xfId="0" applyFont="1" applyFill="1" applyBorder="1" applyAlignment="1" applyProtection="1">
      <alignment horizontal="left" vertical="center" wrapText="1"/>
      <protection locked="0"/>
    </xf>
    <xf numFmtId="0" fontId="62" fillId="35" borderId="10" xfId="0" applyFont="1" applyFill="1" applyBorder="1" applyAlignment="1" applyProtection="1">
      <alignment horizontal="left" vertical="center" wrapText="1"/>
      <protection locked="0"/>
    </xf>
    <xf numFmtId="0" fontId="67" fillId="35" borderId="11" xfId="0" applyFont="1" applyFill="1" applyBorder="1" applyAlignment="1" applyProtection="1">
      <alignment horizontal="left" vertical="center" wrapText="1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49" fontId="6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5" borderId="0" xfId="0" applyFont="1" applyFill="1" applyAlignment="1" applyProtection="1">
      <alignment horizontal="center" vertical="center"/>
      <protection locked="0"/>
    </xf>
    <xf numFmtId="0" fontId="68" fillId="0" borderId="0" xfId="0" applyFont="1" applyAlignment="1">
      <alignment horizontal="left"/>
    </xf>
    <xf numFmtId="0" fontId="60" fillId="0" borderId="14" xfId="0" applyNumberFormat="1" applyFont="1" applyBorder="1" applyAlignment="1" applyProtection="1">
      <alignment horizontal="left" indent="1"/>
      <protection locked="0"/>
    </xf>
    <xf numFmtId="0" fontId="60" fillId="0" borderId="15" xfId="0" applyNumberFormat="1" applyFont="1" applyBorder="1" applyAlignment="1" applyProtection="1">
      <alignment horizontal="left" indent="1"/>
      <protection locked="0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2" fillId="0" borderId="19" xfId="0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0" fontId="72" fillId="0" borderId="21" xfId="0" applyFont="1" applyFill="1" applyBorder="1" applyAlignment="1">
      <alignment horizontal="left" vertical="top" wrapText="1" indent="1"/>
    </xf>
    <xf numFmtId="0" fontId="72" fillId="0" borderId="22" xfId="0" applyFont="1" applyFill="1" applyBorder="1" applyAlignment="1">
      <alignment horizontal="left" vertical="top" wrapText="1" indent="1"/>
    </xf>
    <xf numFmtId="0" fontId="72" fillId="0" borderId="23" xfId="0" applyFont="1" applyFill="1" applyBorder="1" applyAlignment="1">
      <alignment horizontal="left" vertical="top" wrapText="1" indent="1"/>
    </xf>
    <xf numFmtId="0" fontId="68" fillId="0" borderId="0" xfId="0" applyFont="1" applyAlignment="1">
      <alignment horizontal="left" indent="1"/>
    </xf>
    <xf numFmtId="0" fontId="73" fillId="0" borderId="0" xfId="0" applyFont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74" fillId="36" borderId="22" xfId="0" applyFont="1" applyFill="1" applyBorder="1" applyAlignment="1">
      <alignment horizontal="center" vertical="center" wrapText="1"/>
    </xf>
    <xf numFmtId="0" fontId="74" fillId="36" borderId="23" xfId="0" applyFont="1" applyFill="1" applyBorder="1" applyAlignment="1">
      <alignment horizontal="center" vertical="center" wrapText="1"/>
    </xf>
    <xf numFmtId="166" fontId="0" fillId="35" borderId="0" xfId="0" applyNumberFormat="1" applyFill="1" applyAlignment="1" applyProtection="1">
      <alignment horizontal="center" vertical="center"/>
      <protection locked="0"/>
    </xf>
    <xf numFmtId="0" fontId="7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35" borderId="0" xfId="0" applyFill="1" applyAlignment="1" applyProtection="1">
      <alignment horizontal="center" vertical="center"/>
      <protection locked="0"/>
    </xf>
    <xf numFmtId="0" fontId="76" fillId="35" borderId="0" xfId="0" applyFont="1" applyFill="1" applyAlignment="1" applyProtection="1">
      <alignment horizontal="center" vertical="center" wrapText="1"/>
      <protection locked="0"/>
    </xf>
    <xf numFmtId="0" fontId="62" fillId="35" borderId="0" xfId="0" applyFont="1" applyFill="1" applyAlignment="1" applyProtection="1">
      <alignment horizontal="center" vertical="center" wrapText="1"/>
      <protection locked="0"/>
    </xf>
    <xf numFmtId="0" fontId="70" fillId="0" borderId="10" xfId="0" applyFont="1" applyBorder="1" applyAlignment="1">
      <alignment horizontal="center" vertical="center" wrapText="1"/>
    </xf>
    <xf numFmtId="0" fontId="77" fillId="37" borderId="24" xfId="0" applyFont="1" applyFill="1" applyBorder="1" applyAlignment="1">
      <alignment horizontal="left" vertical="center" wrapText="1" indent="1"/>
    </xf>
    <xf numFmtId="0" fontId="77" fillId="37" borderId="25" xfId="0" applyFont="1" applyFill="1" applyBorder="1" applyAlignment="1">
      <alignment horizontal="left" vertical="center" wrapText="1" indent="1"/>
    </xf>
    <xf numFmtId="0" fontId="77" fillId="37" borderId="26" xfId="0" applyFont="1" applyFill="1" applyBorder="1" applyAlignment="1">
      <alignment horizontal="left" vertical="center" wrapText="1" inden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78" fillId="35" borderId="0" xfId="0" applyFont="1" applyFill="1" applyAlignment="1">
      <alignment horizontal="left" vertical="top"/>
    </xf>
    <xf numFmtId="0" fontId="79" fillId="0" borderId="0" xfId="0" applyFont="1" applyAlignment="1">
      <alignment horizontal="left" vertical="center" wrapText="1" indent="1"/>
    </xf>
    <xf numFmtId="0" fontId="64" fillId="0" borderId="0" xfId="0" applyFont="1" applyAlignment="1">
      <alignment horizontal="left" vertical="top" wrapText="1"/>
    </xf>
    <xf numFmtId="0" fontId="8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342900</xdr:rowOff>
    </xdr:from>
    <xdr:to>
      <xdr:col>1</xdr:col>
      <xdr:colOff>752475</xdr:colOff>
      <xdr:row>2</xdr:row>
      <xdr:rowOff>161925</xdr:rowOff>
    </xdr:to>
    <xdr:pic>
      <xdr:nvPicPr>
        <xdr:cNvPr id="1" name="Image 1" descr="logo2014_strasbourg_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2900"/>
          <a:ext cx="1419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266700</xdr:rowOff>
    </xdr:from>
    <xdr:to>
      <xdr:col>0</xdr:col>
      <xdr:colOff>1628775</xdr:colOff>
      <xdr:row>6</xdr:row>
      <xdr:rowOff>85725</xdr:rowOff>
    </xdr:to>
    <xdr:pic>
      <xdr:nvPicPr>
        <xdr:cNvPr id="1" name="Image 1" descr="logo2014_strasbourg_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1257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19"/>
  <sheetViews>
    <sheetView showZeros="0" tabSelected="1" zoomScale="150" zoomScaleNormal="150" workbookViewId="0" topLeftCell="A1">
      <selection activeCell="D14" sqref="D14:G14"/>
    </sheetView>
  </sheetViews>
  <sheetFormatPr defaultColWidth="11.00390625" defaultRowHeight="15.75"/>
  <cols>
    <col min="3" max="3" width="13.625" style="0" customWidth="1"/>
    <col min="7" max="7" width="18.00390625" style="0" customWidth="1"/>
  </cols>
  <sheetData>
    <row r="1" spans="1:7" ht="45.75" customHeight="1">
      <c r="A1" s="44"/>
      <c r="B1" s="44"/>
      <c r="C1" s="56" t="s">
        <v>50</v>
      </c>
      <c r="D1" s="56"/>
      <c r="E1" s="56"/>
      <c r="F1" s="56"/>
      <c r="G1" s="56"/>
    </row>
    <row r="2" spans="1:7" ht="84" customHeight="1">
      <c r="A2" s="44"/>
      <c r="B2" s="44"/>
      <c r="C2" s="57" t="s">
        <v>54</v>
      </c>
      <c r="D2" s="58"/>
      <c r="E2" s="58"/>
      <c r="F2" s="58"/>
      <c r="G2" s="59"/>
    </row>
    <row r="3" spans="1:7" ht="27" customHeight="1" thickBot="1">
      <c r="A3" s="44"/>
      <c r="B3" s="44"/>
      <c r="C3" s="62" t="s">
        <v>11</v>
      </c>
      <c r="D3" s="62"/>
      <c r="E3" s="62"/>
      <c r="F3" s="34" t="s">
        <v>99</v>
      </c>
      <c r="G3" s="34"/>
    </row>
    <row r="4" spans="1:7" ht="15">
      <c r="A4" s="44"/>
      <c r="B4" s="44"/>
      <c r="C4" s="45" t="s">
        <v>0</v>
      </c>
      <c r="D4" s="46"/>
      <c r="E4" s="46"/>
      <c r="F4" s="46"/>
      <c r="G4" s="47"/>
    </row>
    <row r="5" spans="1:7" ht="15">
      <c r="A5" s="44"/>
      <c r="B5" s="44"/>
      <c r="C5" s="48" t="s">
        <v>3</v>
      </c>
      <c r="D5" s="49"/>
      <c r="E5" s="25" t="s">
        <v>1</v>
      </c>
      <c r="F5" s="26">
        <v>2015</v>
      </c>
      <c r="G5" s="32"/>
    </row>
    <row r="6" spans="1:7" ht="15.75" thickBot="1">
      <c r="A6" s="44"/>
      <c r="B6" s="44"/>
      <c r="C6" s="50" t="s">
        <v>4</v>
      </c>
      <c r="D6" s="51"/>
      <c r="E6" s="36"/>
      <c r="F6" s="36"/>
      <c r="G6" s="37"/>
    </row>
    <row r="7" ht="15.75" customHeight="1" thickBot="1"/>
    <row r="8" spans="1:7" ht="15">
      <c r="A8" s="38" t="s">
        <v>5</v>
      </c>
      <c r="B8" s="39"/>
      <c r="C8" s="39"/>
      <c r="D8" s="39"/>
      <c r="E8" s="39"/>
      <c r="F8" s="39"/>
      <c r="G8" s="40"/>
    </row>
    <row r="9" spans="1:7" ht="15.75" thickBot="1">
      <c r="A9" s="41"/>
      <c r="B9" s="42"/>
      <c r="C9" s="42"/>
      <c r="D9" s="42"/>
      <c r="E9" s="42"/>
      <c r="F9" s="42"/>
      <c r="G9" s="43"/>
    </row>
    <row r="10" spans="4:7" ht="28.5" customHeight="1">
      <c r="D10" s="35" t="s">
        <v>25</v>
      </c>
      <c r="E10" s="35"/>
      <c r="F10" s="35"/>
      <c r="G10" s="35"/>
    </row>
    <row r="11" spans="1:7" ht="21.75" customHeight="1">
      <c r="A11" s="61" t="s">
        <v>6</v>
      </c>
      <c r="B11" s="61"/>
      <c r="C11" s="61"/>
      <c r="D11" s="64"/>
      <c r="E11" s="64"/>
      <c r="F11" s="64"/>
      <c r="G11" s="64"/>
    </row>
    <row r="12" spans="1:7" ht="21.75" customHeight="1">
      <c r="A12" s="61"/>
      <c r="B12" s="61"/>
      <c r="C12" s="61"/>
      <c r="D12" s="65"/>
      <c r="E12" s="65"/>
      <c r="F12" s="65"/>
      <c r="G12" s="65"/>
    </row>
    <row r="13" spans="1:7" ht="21.75" customHeight="1">
      <c r="A13" s="61"/>
      <c r="B13" s="61"/>
      <c r="C13" s="61"/>
      <c r="D13" s="65"/>
      <c r="E13" s="65"/>
      <c r="F13" s="65"/>
      <c r="G13" s="65"/>
    </row>
    <row r="14" spans="1:7" ht="34.5" customHeight="1">
      <c r="A14" s="61" t="s">
        <v>7</v>
      </c>
      <c r="B14" s="61"/>
      <c r="C14" s="61"/>
      <c r="D14" s="64"/>
      <c r="E14" s="64"/>
      <c r="F14" s="64"/>
      <c r="G14" s="64"/>
    </row>
    <row r="15" spans="1:7" ht="34.5" customHeight="1">
      <c r="A15" s="61" t="s">
        <v>9</v>
      </c>
      <c r="B15" s="61"/>
      <c r="C15" s="61"/>
      <c r="D15" s="64"/>
      <c r="E15" s="64"/>
      <c r="F15" s="64"/>
      <c r="G15" s="64"/>
    </row>
    <row r="16" spans="1:7" ht="21" customHeight="1">
      <c r="A16" s="61" t="s">
        <v>10</v>
      </c>
      <c r="B16" s="61"/>
      <c r="C16" s="61"/>
      <c r="D16" s="63"/>
      <c r="E16" s="63"/>
      <c r="F16" s="63"/>
      <c r="G16" s="63"/>
    </row>
    <row r="17" spans="1:7" ht="36" customHeight="1">
      <c r="A17" s="61" t="s">
        <v>8</v>
      </c>
      <c r="B17" s="61"/>
      <c r="C17" s="61"/>
      <c r="D17" s="60"/>
      <c r="E17" s="60"/>
      <c r="F17" s="60"/>
      <c r="G17" s="60"/>
    </row>
    <row r="18" spans="1:7" ht="36" customHeight="1">
      <c r="A18" s="55" t="s">
        <v>12</v>
      </c>
      <c r="B18" s="55"/>
      <c r="C18" s="55"/>
      <c r="D18" s="55"/>
      <c r="E18" s="55"/>
      <c r="F18" s="55"/>
      <c r="G18" s="55"/>
    </row>
    <row r="19" spans="1:7" ht="184.5" customHeight="1">
      <c r="A19" s="52" t="s">
        <v>55</v>
      </c>
      <c r="B19" s="53"/>
      <c r="C19" s="53"/>
      <c r="D19" s="53"/>
      <c r="E19" s="53"/>
      <c r="F19" s="53"/>
      <c r="G19" s="54"/>
    </row>
  </sheetData>
  <sheetProtection password="DED1" sheet="1" selectLockedCells="1"/>
  <mergeCells count="25">
    <mergeCell ref="D16:G16"/>
    <mergeCell ref="D15:G15"/>
    <mergeCell ref="D13:G13"/>
    <mergeCell ref="D14:G14"/>
    <mergeCell ref="A14:C14"/>
    <mergeCell ref="D11:G11"/>
    <mergeCell ref="D12:G12"/>
    <mergeCell ref="A19:G19"/>
    <mergeCell ref="A18:G18"/>
    <mergeCell ref="C1:G1"/>
    <mergeCell ref="C2:G2"/>
    <mergeCell ref="D17:G17"/>
    <mergeCell ref="A17:C17"/>
    <mergeCell ref="A16:C16"/>
    <mergeCell ref="A11:C13"/>
    <mergeCell ref="A15:C15"/>
    <mergeCell ref="C3:E3"/>
    <mergeCell ref="F3:G3"/>
    <mergeCell ref="D10:G10"/>
    <mergeCell ref="E6:G6"/>
    <mergeCell ref="A8:G9"/>
    <mergeCell ref="A1:B6"/>
    <mergeCell ref="C4:G4"/>
    <mergeCell ref="C5:D5"/>
    <mergeCell ref="C6:D6"/>
  </mergeCells>
  <dataValidations count="3">
    <dataValidation type="list" allowBlank="1" showInputMessage="1" showErrorMessage="1" sqref="F5">
      <formula1>ANNEE</formula1>
    </dataValidation>
    <dataValidation type="list" allowBlank="1" showInputMessage="1" showErrorMessage="1" sqref="E5">
      <formula1>"FI--APP"</formula1>
    </dataValidation>
    <dataValidation type="list" allowBlank="1" showInputMessage="1" showErrorMessage="1" sqref="F3:G3">
      <formula1>_2015_16</formula1>
    </dataValidation>
  </dataValidations>
  <printOptions/>
  <pageMargins left="0.5905511811023623" right="0.39000000000000007" top="0.5905511811023623" bottom="0.5905511811023623" header="0.5" footer="0.5"/>
  <pageSetup fitToHeight="0" fitToWidth="1" orientation="portrait" paperSize="9" scale="99"/>
  <headerFooter alignWithMargins="0">
    <oddFooter>&amp;L&amp;"Calibri,Normal"&amp;8&amp;K000000Demande d'habilitation CCF - Formation initiale par apprentissage et Formation continue -
&amp;F&amp;R&amp;"Calibri,Normal"&amp;K000000&amp;P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29"/>
  <sheetViews>
    <sheetView showZeros="0" zoomScale="150" zoomScaleNormal="150" workbookViewId="0" topLeftCell="A1">
      <selection activeCell="A5" sqref="A5"/>
    </sheetView>
  </sheetViews>
  <sheetFormatPr defaultColWidth="11.00390625" defaultRowHeight="15.75"/>
  <cols>
    <col min="1" max="1" width="9.125" style="5" customWidth="1"/>
    <col min="2" max="2" width="7.00390625" style="5" customWidth="1"/>
    <col min="3" max="3" width="23.125" style="6" customWidth="1"/>
    <col min="4" max="4" width="25.375" style="6" customWidth="1"/>
    <col min="5" max="5" width="8.875" style="6" customWidth="1"/>
    <col min="6" max="6" width="7.00390625" style="5" customWidth="1"/>
    <col min="7" max="7" width="6.50390625" style="5" customWidth="1"/>
    <col min="8" max="16384" width="10.875" style="6" customWidth="1"/>
  </cols>
  <sheetData>
    <row r="1" spans="1:7" ht="36.75" customHeight="1">
      <c r="A1" s="73" t="s">
        <v>46</v>
      </c>
      <c r="B1" s="74"/>
      <c r="C1" s="74"/>
      <c r="D1" s="75"/>
      <c r="E1" s="66" t="str">
        <f>'INFORMATIONS GENERALES'!F3</f>
        <v>2015/2016</v>
      </c>
      <c r="F1" s="66"/>
      <c r="G1" s="66"/>
    </row>
    <row r="2" spans="1:7" ht="12.75" customHeight="1">
      <c r="A2" s="67" t="s">
        <v>109</v>
      </c>
      <c r="B2" s="68"/>
      <c r="C2" s="68"/>
      <c r="D2" s="68"/>
      <c r="E2" s="68"/>
      <c r="F2" s="68"/>
      <c r="G2" s="69"/>
    </row>
    <row r="3" spans="1:7" ht="21.75" customHeight="1">
      <c r="A3" s="70">
        <f>'INFORMATIONS GENERALES'!D11</f>
        <v>0</v>
      </c>
      <c r="B3" s="71"/>
      <c r="C3" s="71"/>
      <c r="D3" s="71"/>
      <c r="E3" s="71"/>
      <c r="F3" s="71"/>
      <c r="G3" s="72"/>
    </row>
    <row r="4" spans="1:7" ht="36">
      <c r="A4" s="20" t="s">
        <v>13</v>
      </c>
      <c r="B4" s="20" t="s">
        <v>14</v>
      </c>
      <c r="C4" s="21" t="s">
        <v>15</v>
      </c>
      <c r="D4" s="21" t="s">
        <v>110</v>
      </c>
      <c r="E4" s="9" t="s">
        <v>47</v>
      </c>
      <c r="F4" s="9" t="s">
        <v>23</v>
      </c>
      <c r="G4" s="9" t="s">
        <v>24</v>
      </c>
    </row>
    <row r="5" spans="1:7" ht="24.75" customHeight="1">
      <c r="A5" s="27"/>
      <c r="B5" s="28"/>
      <c r="C5" s="29"/>
      <c r="D5" s="30"/>
      <c r="E5" s="30"/>
      <c r="F5" s="24">
        <v>2015</v>
      </c>
      <c r="G5" s="24">
        <v>2020</v>
      </c>
    </row>
    <row r="6" spans="1:7" ht="24.75" customHeight="1">
      <c r="A6" s="27"/>
      <c r="B6" s="28"/>
      <c r="C6" s="29"/>
      <c r="D6" s="30"/>
      <c r="E6" s="30"/>
      <c r="F6" s="24"/>
      <c r="G6" s="24"/>
    </row>
    <row r="7" spans="1:7" ht="24.75" customHeight="1">
      <c r="A7" s="27"/>
      <c r="B7" s="28"/>
      <c r="C7" s="29"/>
      <c r="D7" s="30"/>
      <c r="E7" s="30"/>
      <c r="F7" s="24"/>
      <c r="G7" s="24"/>
    </row>
    <row r="8" spans="1:7" ht="24.75" customHeight="1">
      <c r="A8" s="27"/>
      <c r="B8" s="28"/>
      <c r="C8" s="29"/>
      <c r="D8" s="30"/>
      <c r="E8" s="30"/>
      <c r="F8" s="24"/>
      <c r="G8" s="24"/>
    </row>
    <row r="9" spans="1:7" ht="24.75" customHeight="1">
      <c r="A9" s="27"/>
      <c r="B9" s="28"/>
      <c r="C9" s="29"/>
      <c r="D9" s="30"/>
      <c r="E9" s="30"/>
      <c r="F9" s="24"/>
      <c r="G9" s="24"/>
    </row>
    <row r="10" spans="1:7" ht="24.75" customHeight="1">
      <c r="A10" s="27"/>
      <c r="B10" s="28"/>
      <c r="C10" s="29"/>
      <c r="D10" s="30"/>
      <c r="E10" s="30"/>
      <c r="F10" s="24"/>
      <c r="G10" s="24"/>
    </row>
    <row r="11" spans="1:7" ht="24.75" customHeight="1">
      <c r="A11" s="27"/>
      <c r="B11" s="28"/>
      <c r="C11" s="29"/>
      <c r="D11" s="30"/>
      <c r="E11" s="30"/>
      <c r="F11" s="24"/>
      <c r="G11" s="24"/>
    </row>
    <row r="12" spans="1:7" ht="24.75" customHeight="1">
      <c r="A12" s="27"/>
      <c r="B12" s="28"/>
      <c r="C12" s="29"/>
      <c r="D12" s="30"/>
      <c r="E12" s="30"/>
      <c r="F12" s="24"/>
      <c r="G12" s="24"/>
    </row>
    <row r="13" spans="1:7" ht="24.75" customHeight="1">
      <c r="A13" s="27"/>
      <c r="B13" s="28"/>
      <c r="C13" s="29"/>
      <c r="D13" s="30"/>
      <c r="E13" s="30"/>
      <c r="F13" s="24"/>
      <c r="G13" s="24"/>
    </row>
    <row r="14" spans="1:7" ht="24.75" customHeight="1">
      <c r="A14" s="27"/>
      <c r="B14" s="28"/>
      <c r="C14" s="29"/>
      <c r="D14" s="30"/>
      <c r="E14" s="30"/>
      <c r="F14" s="24"/>
      <c r="G14" s="24"/>
    </row>
    <row r="15" spans="1:7" ht="24.75" customHeight="1">
      <c r="A15" s="27"/>
      <c r="B15" s="28"/>
      <c r="C15" s="29"/>
      <c r="D15" s="30"/>
      <c r="E15" s="30"/>
      <c r="F15" s="24"/>
      <c r="G15" s="24"/>
    </row>
    <row r="16" spans="1:7" ht="24.75" customHeight="1">
      <c r="A16" s="27"/>
      <c r="B16" s="28"/>
      <c r="C16" s="29"/>
      <c r="D16" s="30"/>
      <c r="E16" s="30"/>
      <c r="F16" s="24"/>
      <c r="G16" s="24"/>
    </row>
    <row r="17" spans="1:7" ht="24.75" customHeight="1">
      <c r="A17" s="33"/>
      <c r="B17" s="27"/>
      <c r="C17" s="28"/>
      <c r="D17" s="29"/>
      <c r="E17" s="30"/>
      <c r="F17" s="24"/>
      <c r="G17" s="24"/>
    </row>
    <row r="18" spans="1:7" ht="24.75" customHeight="1">
      <c r="A18" s="33"/>
      <c r="B18" s="27"/>
      <c r="C18" s="28"/>
      <c r="D18" s="29"/>
      <c r="E18" s="30"/>
      <c r="F18" s="24"/>
      <c r="G18" s="24"/>
    </row>
    <row r="19" spans="1:7" ht="24.75" customHeight="1">
      <c r="A19" s="33"/>
      <c r="B19" s="27"/>
      <c r="C19" s="28"/>
      <c r="D19" s="29"/>
      <c r="E19" s="30"/>
      <c r="F19" s="24"/>
      <c r="G19" s="24"/>
    </row>
    <row r="20" spans="1:7" ht="24.75" customHeight="1">
      <c r="A20" s="33"/>
      <c r="B20" s="27"/>
      <c r="C20" s="28"/>
      <c r="D20" s="29"/>
      <c r="E20" s="30"/>
      <c r="F20" s="24"/>
      <c r="G20" s="24"/>
    </row>
    <row r="21" spans="1:7" ht="24.75" customHeight="1">
      <c r="A21" s="33"/>
      <c r="B21" s="27"/>
      <c r="C21" s="28"/>
      <c r="D21" s="29"/>
      <c r="E21" s="30"/>
      <c r="F21" s="24"/>
      <c r="G21" s="24"/>
    </row>
    <row r="22" spans="1:7" ht="24.75" customHeight="1">
      <c r="A22" s="33"/>
      <c r="B22" s="27"/>
      <c r="C22" s="28"/>
      <c r="D22" s="29"/>
      <c r="E22" s="30"/>
      <c r="F22" s="24"/>
      <c r="G22" s="24"/>
    </row>
    <row r="23" spans="1:7" ht="24.75" customHeight="1">
      <c r="A23" s="33"/>
      <c r="B23" s="27"/>
      <c r="C23" s="28"/>
      <c r="D23" s="29"/>
      <c r="E23" s="30"/>
      <c r="F23" s="24"/>
      <c r="G23" s="24"/>
    </row>
    <row r="24" spans="1:7" ht="24.75" customHeight="1">
      <c r="A24" s="33"/>
      <c r="B24" s="27"/>
      <c r="C24" s="28"/>
      <c r="D24" s="29"/>
      <c r="E24" s="30"/>
      <c r="F24" s="24"/>
      <c r="G24" s="24"/>
    </row>
    <row r="25" spans="1:7" ht="24.75" customHeight="1">
      <c r="A25" s="33"/>
      <c r="B25" s="27"/>
      <c r="C25" s="28"/>
      <c r="D25" s="29"/>
      <c r="E25" s="30"/>
      <c r="F25" s="24"/>
      <c r="G25" s="24"/>
    </row>
    <row r="26" spans="1:7" ht="24.75" customHeight="1">
      <c r="A26" s="33"/>
      <c r="B26" s="27"/>
      <c r="C26" s="28"/>
      <c r="D26" s="29"/>
      <c r="E26" s="30"/>
      <c r="F26" s="24"/>
      <c r="G26" s="24"/>
    </row>
    <row r="27" spans="1:7" ht="24.75" customHeight="1">
      <c r="A27" s="33"/>
      <c r="B27" s="27"/>
      <c r="C27" s="28"/>
      <c r="D27" s="29"/>
      <c r="E27" s="30"/>
      <c r="F27" s="24"/>
      <c r="G27" s="24"/>
    </row>
    <row r="28" spans="1:7" ht="24.75" customHeight="1">
      <c r="A28" s="33"/>
      <c r="B28" s="27"/>
      <c r="C28" s="28"/>
      <c r="D28" s="29"/>
      <c r="E28" s="30"/>
      <c r="F28" s="24"/>
      <c r="G28" s="24"/>
    </row>
    <row r="29" spans="1:7" ht="24.75" customHeight="1">
      <c r="A29" s="33"/>
      <c r="B29" s="27"/>
      <c r="C29" s="28"/>
      <c r="D29" s="29"/>
      <c r="E29" s="30"/>
      <c r="F29" s="24"/>
      <c r="G29" s="2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sheetProtection password="DED1" sheet="1" objects="1" scenarios="1" selectLockedCells="1"/>
  <mergeCells count="4">
    <mergeCell ref="E1:G1"/>
    <mergeCell ref="A2:G2"/>
    <mergeCell ref="A3:G3"/>
    <mergeCell ref="A1:D1"/>
  </mergeCells>
  <dataValidations count="1">
    <dataValidation type="list" allowBlank="1" showInputMessage="1" showErrorMessage="1" sqref="B5:B29">
      <formula1>CAP</formula1>
    </dataValidation>
  </dataValidations>
  <printOptions/>
  <pageMargins left="0.59" right="0.39000000000000007" top="0.39000000000000007" bottom="0.59" header="0.5" footer="0.5"/>
  <pageSetup fitToHeight="0" fitToWidth="1" orientation="portrait" paperSize="9" scale="98"/>
  <headerFooter alignWithMargins="0">
    <oddFooter>&amp;L&amp;"Calibri,Normal"&amp;8&amp;K808080Liste des demandes 
&amp;F&amp;R&amp;"Calibri,Normal"&amp;K000000&amp;P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25"/>
  <sheetViews>
    <sheetView showZeros="0" zoomScale="150" zoomScaleNormal="150" workbookViewId="0" topLeftCell="A1">
      <selection activeCell="B13" sqref="B13"/>
    </sheetView>
  </sheetViews>
  <sheetFormatPr defaultColWidth="11.00390625" defaultRowHeight="15.75"/>
  <cols>
    <col min="1" max="1" width="27.875" style="0" customWidth="1"/>
    <col min="2" max="2" width="20.625" style="0" customWidth="1"/>
    <col min="3" max="3" width="23.125" style="0" customWidth="1"/>
  </cols>
  <sheetData>
    <row r="1" spans="1:4" ht="30" customHeight="1">
      <c r="A1" s="44"/>
      <c r="B1" s="2"/>
      <c r="C1" s="80">
        <f>'INFORMATIONS GENERALES'!D11</f>
        <v>0</v>
      </c>
      <c r="D1" s="80"/>
    </row>
    <row r="2" spans="1:4" ht="15">
      <c r="A2" s="44"/>
      <c r="B2" s="2"/>
      <c r="C2" s="81">
        <f>'INFORMATIONS GENERALES'!D12</f>
        <v>0</v>
      </c>
      <c r="D2" s="81"/>
    </row>
    <row r="3" spans="1:4" ht="15">
      <c r="A3" s="44"/>
      <c r="B3" s="2"/>
      <c r="C3" s="81">
        <f>'INFORMATIONS GENERALES'!D13</f>
        <v>0</v>
      </c>
      <c r="D3" s="81"/>
    </row>
    <row r="4" ht="15">
      <c r="A4" s="44"/>
    </row>
    <row r="5" spans="1:3" ht="22.5" customHeight="1">
      <c r="A5" s="44"/>
      <c r="C5" s="11" t="s">
        <v>30</v>
      </c>
    </row>
    <row r="6" spans="1:3" ht="22.5" customHeight="1">
      <c r="A6" s="44"/>
      <c r="C6" s="11" t="s">
        <v>27</v>
      </c>
    </row>
    <row r="7" spans="1:3" ht="22.5" customHeight="1">
      <c r="A7" s="44"/>
      <c r="C7" s="11" t="s">
        <v>26</v>
      </c>
    </row>
    <row r="8" ht="15">
      <c r="A8" s="44"/>
    </row>
    <row r="9" ht="15">
      <c r="A9" s="44"/>
    </row>
    <row r="10" spans="1:4" ht="34.5" customHeight="1">
      <c r="A10" s="44"/>
      <c r="B10" s="79" t="s">
        <v>34</v>
      </c>
      <c r="C10" s="79"/>
      <c r="D10" s="79"/>
    </row>
    <row r="11" spans="1:4" ht="64.5" customHeight="1">
      <c r="A11" s="8" t="s">
        <v>31</v>
      </c>
      <c r="B11" s="78" t="s">
        <v>32</v>
      </c>
      <c r="C11" s="78"/>
      <c r="D11" s="78"/>
    </row>
    <row r="12" ht="19.5" customHeight="1"/>
    <row r="13" spans="1:3" ht="15">
      <c r="A13" s="7" t="s">
        <v>28</v>
      </c>
      <c r="B13" s="10">
        <f>'INFORMATIONS GENERALES'!D14</f>
        <v>0</v>
      </c>
      <c r="C13" s="1" t="s">
        <v>29</v>
      </c>
    </row>
    <row r="14" spans="2:3" ht="30" customHeight="1">
      <c r="B14" s="4">
        <f>C1</f>
        <v>0</v>
      </c>
      <c r="C14" s="2" t="s">
        <v>35</v>
      </c>
    </row>
    <row r="15" spans="1:4" ht="261" customHeight="1">
      <c r="A15" s="77" t="s">
        <v>48</v>
      </c>
      <c r="B15" s="77"/>
      <c r="C15" s="77"/>
      <c r="D15" s="77"/>
    </row>
    <row r="16" spans="1:4" ht="9.75" customHeight="1">
      <c r="A16" s="44"/>
      <c r="B16" s="44"/>
      <c r="C16" s="44"/>
      <c r="D16" s="44"/>
    </row>
    <row r="17" ht="9" customHeight="1"/>
    <row r="18" spans="2:3" ht="15">
      <c r="B18" t="s">
        <v>33</v>
      </c>
      <c r="C18" s="13">
        <f>B13</f>
        <v>0</v>
      </c>
    </row>
    <row r="20" spans="2:4" ht="15">
      <c r="B20" s="4" t="s">
        <v>36</v>
      </c>
      <c r="C20" s="2">
        <f>'INFORMATIONS GENERALES'!D13</f>
        <v>0</v>
      </c>
      <c r="D20" s="2"/>
    </row>
    <row r="21" spans="2:4" ht="15">
      <c r="B21" s="4" t="s">
        <v>37</v>
      </c>
      <c r="C21" s="23">
        <f ca="1">TODAY()</f>
        <v>42346</v>
      </c>
      <c r="D21" s="3"/>
    </row>
    <row r="22" spans="2:4" ht="15">
      <c r="B22" s="76" t="s">
        <v>38</v>
      </c>
      <c r="C22" s="76"/>
      <c r="D22" s="76"/>
    </row>
    <row r="23" spans="2:4" ht="15">
      <c r="B23" s="76"/>
      <c r="C23" s="76"/>
      <c r="D23" s="76"/>
    </row>
    <row r="24" spans="2:4" ht="27.75" customHeight="1">
      <c r="B24" s="76"/>
      <c r="C24" s="76"/>
      <c r="D24" s="76"/>
    </row>
    <row r="25" spans="2:4" ht="15">
      <c r="B25" s="2"/>
      <c r="C25" s="12"/>
      <c r="D25" s="12"/>
    </row>
  </sheetData>
  <sheetProtection password="DED1" sheet="1" objects="1" scenarios="1" selectLockedCells="1"/>
  <mergeCells count="9">
    <mergeCell ref="B22:D24"/>
    <mergeCell ref="A16:D16"/>
    <mergeCell ref="A1:A10"/>
    <mergeCell ref="A15:D15"/>
    <mergeCell ref="B11:D11"/>
    <mergeCell ref="B10:D10"/>
    <mergeCell ref="C1:D1"/>
    <mergeCell ref="C2:D2"/>
    <mergeCell ref="C3:D3"/>
  </mergeCells>
  <printOptions/>
  <pageMargins left="0.59" right="0.39000000000000007" top="0.39000000000000007" bottom="0.39000000000000007" header="0.5" footer="0.5"/>
  <pageSetup orientation="portrait" paperSize="9"/>
  <headerFooter alignWithMargins="0">
    <oddFooter>&amp;L&amp;"Calibri,Normal"&amp;8&amp;KA6A6A6&amp;F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F24"/>
  <sheetViews>
    <sheetView showZeros="0" zoomScale="150" zoomScaleNormal="150" workbookViewId="0" topLeftCell="A1">
      <selection activeCell="E5" sqref="E5"/>
    </sheetView>
  </sheetViews>
  <sheetFormatPr defaultColWidth="11.00390625" defaultRowHeight="15.75"/>
  <cols>
    <col min="1" max="1" width="9.50390625" style="14" customWidth="1"/>
    <col min="2" max="2" width="7.50390625" style="14" customWidth="1"/>
    <col min="3" max="3" width="13.875" style="14" customWidth="1"/>
    <col min="4" max="4" width="20.00390625" style="14" customWidth="1"/>
    <col min="5" max="5" width="9.50390625" style="14" customWidth="1"/>
    <col min="6" max="6" width="21.125" style="14" customWidth="1"/>
    <col min="7" max="16384" width="10.875" style="15" customWidth="1"/>
  </cols>
  <sheetData>
    <row r="1" spans="1:6" ht="22.5" customHeight="1">
      <c r="A1" s="83" t="s">
        <v>49</v>
      </c>
      <c r="B1" s="83"/>
      <c r="C1" s="83"/>
      <c r="D1" s="83"/>
      <c r="E1" s="83"/>
      <c r="F1" s="22" t="str">
        <f>'INFORMATIONS GENERALES'!F3:G3</f>
        <v>2015/2016</v>
      </c>
    </row>
    <row r="2" spans="1:6" ht="18.75" customHeight="1">
      <c r="A2" s="82" t="s">
        <v>43</v>
      </c>
      <c r="B2" s="82"/>
      <c r="C2" s="82"/>
      <c r="D2" s="82"/>
      <c r="E2" s="82"/>
      <c r="F2" s="16">
        <f>'INFORMATIONS GENERALES'!D11</f>
        <v>0</v>
      </c>
    </row>
    <row r="3" spans="1:6" ht="33">
      <c r="A3" s="17" t="s">
        <v>39</v>
      </c>
      <c r="B3" s="17" t="s">
        <v>40</v>
      </c>
      <c r="C3" s="18" t="s">
        <v>41</v>
      </c>
      <c r="D3" s="18" t="s">
        <v>42</v>
      </c>
      <c r="E3" s="18" t="s">
        <v>45</v>
      </c>
      <c r="F3" s="19" t="s">
        <v>44</v>
      </c>
    </row>
    <row r="4" spans="1:6" ht="28.5" customHeight="1">
      <c r="A4" s="31"/>
      <c r="B4" s="31"/>
      <c r="C4" s="31"/>
      <c r="D4" s="31"/>
      <c r="E4" s="31"/>
      <c r="F4" s="31"/>
    </row>
    <row r="5" spans="1:6" ht="28.5" customHeight="1">
      <c r="A5" s="31"/>
      <c r="B5" s="31"/>
      <c r="C5" s="31"/>
      <c r="D5" s="31"/>
      <c r="E5" s="31"/>
      <c r="F5" s="31"/>
    </row>
    <row r="6" spans="1:6" ht="28.5" customHeight="1">
      <c r="A6" s="31"/>
      <c r="B6" s="31"/>
      <c r="C6" s="31"/>
      <c r="D6" s="31"/>
      <c r="E6" s="31"/>
      <c r="F6" s="31"/>
    </row>
    <row r="7" spans="1:6" ht="28.5" customHeight="1">
      <c r="A7" s="31"/>
      <c r="B7" s="31"/>
      <c r="C7" s="31"/>
      <c r="D7" s="31"/>
      <c r="E7" s="31"/>
      <c r="F7" s="31"/>
    </row>
    <row r="8" spans="1:6" ht="28.5" customHeight="1">
      <c r="A8" s="31"/>
      <c r="B8" s="31"/>
      <c r="C8" s="31"/>
      <c r="D8" s="31"/>
      <c r="E8" s="31"/>
      <c r="F8" s="31"/>
    </row>
    <row r="9" spans="1:6" ht="28.5" customHeight="1">
      <c r="A9" s="31"/>
      <c r="B9" s="31"/>
      <c r="C9" s="31"/>
      <c r="D9" s="31"/>
      <c r="E9" s="31"/>
      <c r="F9" s="31"/>
    </row>
    <row r="10" spans="1:6" ht="28.5" customHeight="1">
      <c r="A10" s="31"/>
      <c r="B10" s="31"/>
      <c r="C10" s="31"/>
      <c r="D10" s="31"/>
      <c r="E10" s="31"/>
      <c r="F10" s="31"/>
    </row>
    <row r="11" spans="1:6" ht="28.5" customHeight="1">
      <c r="A11" s="31"/>
      <c r="B11" s="31"/>
      <c r="C11" s="31"/>
      <c r="D11" s="31"/>
      <c r="E11" s="31"/>
      <c r="F11" s="31"/>
    </row>
    <row r="12" spans="1:6" ht="28.5" customHeight="1">
      <c r="A12" s="31"/>
      <c r="B12" s="31"/>
      <c r="C12" s="31"/>
      <c r="D12" s="31"/>
      <c r="E12" s="31"/>
      <c r="F12" s="31"/>
    </row>
    <row r="13" spans="1:6" ht="28.5" customHeight="1">
      <c r="A13" s="31"/>
      <c r="B13" s="31"/>
      <c r="C13" s="31"/>
      <c r="D13" s="31"/>
      <c r="E13" s="31"/>
      <c r="F13" s="31"/>
    </row>
    <row r="14" spans="1:6" ht="28.5" customHeight="1">
      <c r="A14" s="31"/>
      <c r="B14" s="31"/>
      <c r="C14" s="31"/>
      <c r="D14" s="31"/>
      <c r="E14" s="31"/>
      <c r="F14" s="31"/>
    </row>
    <row r="15" spans="1:6" ht="28.5" customHeight="1">
      <c r="A15" s="31"/>
      <c r="B15" s="31"/>
      <c r="C15" s="31"/>
      <c r="D15" s="31"/>
      <c r="E15" s="31"/>
      <c r="F15" s="31"/>
    </row>
    <row r="16" spans="1:6" ht="28.5" customHeight="1">
      <c r="A16" s="31"/>
      <c r="B16" s="31"/>
      <c r="C16" s="31"/>
      <c r="D16" s="31"/>
      <c r="E16" s="31"/>
      <c r="F16" s="31"/>
    </row>
    <row r="17" spans="1:6" ht="28.5" customHeight="1">
      <c r="A17" s="31"/>
      <c r="B17" s="31"/>
      <c r="C17" s="31"/>
      <c r="D17" s="31"/>
      <c r="E17" s="31"/>
      <c r="F17" s="31"/>
    </row>
    <row r="18" spans="1:6" ht="28.5" customHeight="1">
      <c r="A18" s="31"/>
      <c r="B18" s="31"/>
      <c r="C18" s="31"/>
      <c r="D18" s="31"/>
      <c r="E18" s="31"/>
      <c r="F18" s="31"/>
    </row>
    <row r="19" spans="1:6" ht="28.5" customHeight="1">
      <c r="A19" s="31"/>
      <c r="B19" s="31"/>
      <c r="C19" s="31"/>
      <c r="D19" s="31"/>
      <c r="E19" s="31"/>
      <c r="F19" s="31"/>
    </row>
    <row r="20" spans="1:6" ht="28.5" customHeight="1">
      <c r="A20" s="31"/>
      <c r="B20" s="31"/>
      <c r="C20" s="31"/>
      <c r="D20" s="31"/>
      <c r="E20" s="31"/>
      <c r="F20" s="31"/>
    </row>
    <row r="21" spans="1:6" ht="28.5" customHeight="1">
      <c r="A21" s="31"/>
      <c r="B21" s="31"/>
      <c r="C21" s="31"/>
      <c r="D21" s="31"/>
      <c r="E21" s="31"/>
      <c r="F21" s="31"/>
    </row>
    <row r="22" spans="1:6" ht="28.5" customHeight="1">
      <c r="A22" s="31"/>
      <c r="B22" s="31"/>
      <c r="C22" s="31"/>
      <c r="D22" s="31"/>
      <c r="E22" s="31"/>
      <c r="F22" s="31"/>
    </row>
    <row r="23" spans="1:6" ht="28.5" customHeight="1">
      <c r="A23" s="31"/>
      <c r="B23" s="31"/>
      <c r="C23" s="31"/>
      <c r="D23" s="31"/>
      <c r="E23" s="31"/>
      <c r="F23" s="31"/>
    </row>
    <row r="24" spans="1:6" ht="28.5" customHeight="1">
      <c r="A24" s="31"/>
      <c r="B24" s="31"/>
      <c r="C24" s="31"/>
      <c r="D24" s="31"/>
      <c r="E24" s="31"/>
      <c r="F24" s="31"/>
    </row>
  </sheetData>
  <sheetProtection password="DED1" sheet="1" objects="1" scenarios="1" selectLockedCells="1"/>
  <mergeCells count="2">
    <mergeCell ref="A2:E2"/>
    <mergeCell ref="A1:E1"/>
  </mergeCells>
  <dataValidations count="2">
    <dataValidation type="list" allowBlank="1" showInputMessage="1" showErrorMessage="1" sqref="E4:E24">
      <formula1>INSPECTEURS</formula1>
    </dataValidation>
    <dataValidation type="list" allowBlank="1" showInputMessage="1" showErrorMessage="1" sqref="D4:D24">
      <formula1>FORMATIONS</formula1>
    </dataValidation>
  </dataValidations>
  <printOptions/>
  <pageMargins left="0.5905511811023623" right="0.3937007874015748" top="0.3937007874015748" bottom="0.984251969" header="0.5" footer="0.5"/>
  <pageSetup fitToHeight="0" fitToWidth="1" orientation="portrait" paperSize="9"/>
  <headerFooter alignWithMargins="0">
    <oddFooter>&amp;L&amp;"Calibri,Normal"&amp;8&amp;K000000Liste des personnels à accompagner dans les pratiques du CCF
&amp;F&amp;R&amp;"Calibri,Normal"&amp;K000000&amp;P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workbookViewId="0" topLeftCell="A1">
      <selection activeCell="A1" sqref="A1"/>
    </sheetView>
  </sheetViews>
  <sheetFormatPr defaultColWidth="11.00390625" defaultRowHeight="15.75"/>
  <cols>
    <col min="8" max="8" width="31.375" style="0" bestFit="1" customWidth="1"/>
    <col min="10" max="10" width="41.125" style="1" customWidth="1"/>
  </cols>
  <sheetData>
    <row r="2" ht="15">
      <c r="A2" t="s">
        <v>1</v>
      </c>
    </row>
    <row r="3" ht="15">
      <c r="A3" t="s">
        <v>2</v>
      </c>
    </row>
    <row r="5" spans="1:10" ht="15">
      <c r="A5">
        <v>2015</v>
      </c>
      <c r="C5" t="s">
        <v>99</v>
      </c>
      <c r="E5" s="27" t="s">
        <v>17</v>
      </c>
      <c r="H5" s="31" t="s">
        <v>70</v>
      </c>
      <c r="J5" s="28" t="str">
        <f>CONCATENATE('LISTE DES DEMANDES'!B5," ",'LISTE DES DEMANDES'!C5)</f>
        <v> </v>
      </c>
    </row>
    <row r="6" spans="1:10" ht="15">
      <c r="A6">
        <v>2016</v>
      </c>
      <c r="C6" t="s">
        <v>100</v>
      </c>
      <c r="E6" s="27" t="s">
        <v>16</v>
      </c>
      <c r="H6" s="31" t="s">
        <v>78</v>
      </c>
      <c r="J6" s="28" t="str">
        <f>CONCATENATE('LISTE DES DEMANDES'!B6," ",'LISTE DES DEMANDES'!C6)</f>
        <v> </v>
      </c>
    </row>
    <row r="7" spans="1:10" ht="15">
      <c r="A7">
        <v>2017</v>
      </c>
      <c r="C7" t="s">
        <v>101</v>
      </c>
      <c r="E7" s="27" t="s">
        <v>18</v>
      </c>
      <c r="H7" s="31" t="s">
        <v>97</v>
      </c>
      <c r="J7" s="28" t="str">
        <f>CONCATENATE('LISTE DES DEMANDES'!B7," ",'LISTE DES DEMANDES'!C7)</f>
        <v> </v>
      </c>
    </row>
    <row r="8" spans="1:10" ht="15">
      <c r="A8">
        <v>2018</v>
      </c>
      <c r="C8" t="s">
        <v>102</v>
      </c>
      <c r="E8" s="27" t="s">
        <v>19</v>
      </c>
      <c r="H8" s="31" t="s">
        <v>71</v>
      </c>
      <c r="J8" s="28" t="str">
        <f>CONCATENATE('LISTE DES DEMANDES'!B8," ",'LISTE DES DEMANDES'!C8)</f>
        <v> </v>
      </c>
    </row>
    <row r="9" spans="1:10" ht="15">
      <c r="A9">
        <v>2019</v>
      </c>
      <c r="C9" t="s">
        <v>103</v>
      </c>
      <c r="E9" s="27" t="s">
        <v>20</v>
      </c>
      <c r="H9" s="31" t="s">
        <v>79</v>
      </c>
      <c r="J9" s="28" t="str">
        <f>CONCATENATE('LISTE DES DEMANDES'!B9," ",'LISTE DES DEMANDES'!C9)</f>
        <v> </v>
      </c>
    </row>
    <row r="10" spans="1:10" ht="15">
      <c r="A10">
        <v>2020</v>
      </c>
      <c r="C10" t="s">
        <v>104</v>
      </c>
      <c r="E10" s="27" t="s">
        <v>21</v>
      </c>
      <c r="H10" s="31" t="s">
        <v>80</v>
      </c>
      <c r="J10" s="28" t="str">
        <f>CONCATENATE('LISTE DES DEMANDES'!B10," ",'LISTE DES DEMANDES'!C10)</f>
        <v> </v>
      </c>
    </row>
    <row r="11" spans="1:10" ht="15">
      <c r="A11">
        <v>2021</v>
      </c>
      <c r="C11" t="s">
        <v>105</v>
      </c>
      <c r="E11" s="27" t="s">
        <v>22</v>
      </c>
      <c r="H11" s="31" t="s">
        <v>72</v>
      </c>
      <c r="J11" s="28" t="str">
        <f>CONCATENATE('LISTE DES DEMANDES'!B11," ",'LISTE DES DEMANDES'!C11)</f>
        <v> </v>
      </c>
    </row>
    <row r="12" spans="1:10" ht="15">
      <c r="A12">
        <v>2022</v>
      </c>
      <c r="C12" t="s">
        <v>106</v>
      </c>
      <c r="H12" s="31" t="s">
        <v>73</v>
      </c>
      <c r="J12" s="28" t="str">
        <f>CONCATENATE('LISTE DES DEMANDES'!B12," ",'LISTE DES DEMANDES'!C12)</f>
        <v> </v>
      </c>
    </row>
    <row r="13" spans="1:10" ht="15">
      <c r="A13">
        <v>2023</v>
      </c>
      <c r="C13" t="s">
        <v>107</v>
      </c>
      <c r="H13" s="31" t="s">
        <v>74</v>
      </c>
      <c r="J13" s="28" t="str">
        <f>CONCATENATE('LISTE DES DEMANDES'!B13," ",'LISTE DES DEMANDES'!C13)</f>
        <v> </v>
      </c>
    </row>
    <row r="14" spans="1:10" ht="15">
      <c r="A14">
        <v>2024</v>
      </c>
      <c r="C14" t="s">
        <v>108</v>
      </c>
      <c r="H14" s="31" t="s">
        <v>81</v>
      </c>
      <c r="J14" s="28" t="str">
        <f>CONCATENATE('LISTE DES DEMANDES'!B14," ",'LISTE DES DEMANDES'!C14)</f>
        <v> </v>
      </c>
    </row>
    <row r="15" spans="8:10" ht="15">
      <c r="H15" s="31" t="s">
        <v>98</v>
      </c>
      <c r="J15" s="28" t="str">
        <f>CONCATENATE('LISTE DES DEMANDES'!B15," ",'LISTE DES DEMANDES'!C15)</f>
        <v> </v>
      </c>
    </row>
    <row r="16" spans="8:10" ht="15">
      <c r="H16" s="31" t="s">
        <v>82</v>
      </c>
      <c r="J16" s="28" t="str">
        <f>CONCATENATE('LISTE DES DEMANDES'!B16," ",'LISTE DES DEMANDES'!C16)</f>
        <v> </v>
      </c>
    </row>
    <row r="17" spans="1:10" ht="15">
      <c r="A17" t="s">
        <v>51</v>
      </c>
      <c r="H17" s="31" t="s">
        <v>86</v>
      </c>
      <c r="J17" s="28" t="str">
        <f>CONCATENATE('LISTE DES DEMANDES'!B17," ",'LISTE DES DEMANDES'!C17)</f>
        <v> </v>
      </c>
    </row>
    <row r="18" spans="1:10" ht="15">
      <c r="A18" t="s">
        <v>52</v>
      </c>
      <c r="H18" s="31" t="s">
        <v>75</v>
      </c>
      <c r="J18" s="28" t="str">
        <f>CONCATENATE('LISTE DES DEMANDES'!B18," ",'LISTE DES DEMANDES'!C18)</f>
        <v> </v>
      </c>
    </row>
    <row r="19" spans="1:10" ht="15">
      <c r="A19" t="s">
        <v>53</v>
      </c>
      <c r="H19" s="31" t="s">
        <v>76</v>
      </c>
      <c r="J19" s="28" t="str">
        <f>CONCATENATE('LISTE DES DEMANDES'!B19," ",'LISTE DES DEMANDES'!C19)</f>
        <v> </v>
      </c>
    </row>
    <row r="20" spans="8:10" ht="15">
      <c r="H20" s="31" t="s">
        <v>87</v>
      </c>
      <c r="J20" s="28" t="str">
        <f>CONCATENATE('LISTE DES DEMANDES'!B20," ",'LISTE DES DEMANDES'!C20)</f>
        <v> </v>
      </c>
    </row>
    <row r="21" spans="8:10" ht="15">
      <c r="H21" s="31" t="s">
        <v>77</v>
      </c>
      <c r="J21" s="28" t="str">
        <f>CONCATENATE('LISTE DES DEMANDES'!B21," ",'LISTE DES DEMANDES'!C21)</f>
        <v> </v>
      </c>
    </row>
    <row r="22" spans="8:10" ht="15">
      <c r="H22" s="31" t="s">
        <v>83</v>
      </c>
      <c r="J22" s="28" t="str">
        <f>CONCATENATE('LISTE DES DEMANDES'!B22," ",'LISTE DES DEMANDES'!C22)</f>
        <v> </v>
      </c>
    </row>
    <row r="23" spans="8:10" ht="15">
      <c r="H23" s="31" t="s">
        <v>88</v>
      </c>
      <c r="J23" s="28" t="str">
        <f>CONCATENATE('LISTE DES DEMANDES'!B23," ",'LISTE DES DEMANDES'!C23)</f>
        <v> </v>
      </c>
    </row>
    <row r="24" spans="8:10" ht="15">
      <c r="H24" s="31" t="s">
        <v>89</v>
      </c>
      <c r="J24" s="28" t="str">
        <f>CONCATENATE('LISTE DES DEMANDES'!B24," ",'LISTE DES DEMANDES'!C24)</f>
        <v> </v>
      </c>
    </row>
    <row r="25" spans="8:10" ht="15">
      <c r="H25" s="31" t="s">
        <v>84</v>
      </c>
      <c r="J25" s="28" t="str">
        <f>CONCATENATE('LISTE DES DEMANDES'!B25," ",'LISTE DES DEMANDES'!C25)</f>
        <v> </v>
      </c>
    </row>
    <row r="26" spans="8:10" ht="15">
      <c r="H26" s="31" t="s">
        <v>90</v>
      </c>
      <c r="J26" s="28" t="str">
        <f>CONCATENATE('LISTE DES DEMANDES'!B26," ",'LISTE DES DEMANDES'!C26)</f>
        <v> </v>
      </c>
    </row>
    <row r="27" spans="8:10" ht="15">
      <c r="H27" s="31" t="s">
        <v>56</v>
      </c>
      <c r="J27" s="28" t="str">
        <f>CONCATENATE('LISTE DES DEMANDES'!B27," ",'LISTE DES DEMANDES'!C27)</f>
        <v> </v>
      </c>
    </row>
    <row r="28" spans="8:10" ht="15">
      <c r="H28" s="31" t="s">
        <v>94</v>
      </c>
      <c r="J28" s="28" t="str">
        <f>CONCATENATE('LISTE DES DEMANDES'!B28," ",'LISTE DES DEMANDES'!C28)</f>
        <v> </v>
      </c>
    </row>
    <row r="29" spans="8:10" ht="15">
      <c r="H29" s="31" t="s">
        <v>62</v>
      </c>
      <c r="J29" s="28" t="str">
        <f>CONCATENATE('LISTE DES DEMANDES'!B29," ",'LISTE DES DEMANDES'!C29)</f>
        <v> </v>
      </c>
    </row>
    <row r="30" ht="15">
      <c r="H30" s="31" t="s">
        <v>63</v>
      </c>
    </row>
    <row r="31" ht="15">
      <c r="H31" s="31" t="s">
        <v>57</v>
      </c>
    </row>
    <row r="32" ht="15">
      <c r="H32" s="31" t="s">
        <v>58</v>
      </c>
    </row>
    <row r="33" ht="15">
      <c r="H33" s="31" t="s">
        <v>91</v>
      </c>
    </row>
    <row r="34" ht="15">
      <c r="H34" s="31" t="s">
        <v>65</v>
      </c>
    </row>
    <row r="35" ht="15">
      <c r="H35" s="31" t="s">
        <v>92</v>
      </c>
    </row>
    <row r="36" ht="15">
      <c r="H36" s="31" t="s">
        <v>93</v>
      </c>
    </row>
    <row r="37" ht="15">
      <c r="H37" s="31" t="s">
        <v>85</v>
      </c>
    </row>
    <row r="38" ht="15">
      <c r="H38" s="31" t="s">
        <v>59</v>
      </c>
    </row>
    <row r="39" ht="15">
      <c r="H39" s="31" t="s">
        <v>66</v>
      </c>
    </row>
    <row r="40" ht="21.75">
      <c r="H40" s="31" t="s">
        <v>95</v>
      </c>
    </row>
    <row r="41" ht="15">
      <c r="H41" s="31" t="s">
        <v>67</v>
      </c>
    </row>
    <row r="42" ht="15">
      <c r="H42" s="31" t="s">
        <v>64</v>
      </c>
    </row>
    <row r="43" ht="15">
      <c r="H43" s="31" t="s">
        <v>68</v>
      </c>
    </row>
    <row r="44" ht="15">
      <c r="H44" s="31" t="s">
        <v>69</v>
      </c>
    </row>
    <row r="45" ht="15.75" customHeight="1">
      <c r="H45" s="31" t="s">
        <v>60</v>
      </c>
    </row>
    <row r="46" ht="15">
      <c r="H46" s="31" t="s">
        <v>96</v>
      </c>
    </row>
    <row r="47" ht="15">
      <c r="H47" s="31" t="s">
        <v>61</v>
      </c>
    </row>
    <row r="55" ht="15.75" customHeight="1"/>
    <row r="60" ht="15.75" customHeight="1"/>
  </sheetData>
  <sheetProtection password="DED1" sheet="1" selectLockedCells="1" selectUnlockedCells="1"/>
  <printOptions/>
  <pageMargins left="0.7500000000000001" right="0.7500000000000001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philipps</dc:creator>
  <cp:keywords/>
  <dc:description/>
  <cp:lastModifiedBy>claude philipps</cp:lastModifiedBy>
  <cp:lastPrinted>2015-12-04T07:46:04Z</cp:lastPrinted>
  <dcterms:created xsi:type="dcterms:W3CDTF">2015-11-06T12:35:18Z</dcterms:created>
  <dcterms:modified xsi:type="dcterms:W3CDTF">2015-12-08T14:29:20Z</dcterms:modified>
  <cp:category/>
  <cp:version/>
  <cp:contentType/>
  <cp:contentStatus/>
</cp:coreProperties>
</file>