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edelaunay\Documents\DUER\"/>
    </mc:Choice>
  </mc:AlternateContent>
  <bookViews>
    <workbookView xWindow="0" yWindow="0" windowWidth="28800" windowHeight="11700" firstSheet="1" activeTab="1"/>
  </bookViews>
  <sheets>
    <sheet name="Espace de circulation ext" sheetId="12" r:id="rId1"/>
    <sheet name="FR-17 RPS" sheetId="13" r:id="rId2"/>
    <sheet name="Légende - FR 17" sheetId="14" r:id="rId3"/>
    <sheet name="Tutoriel - DUER-RPS" sheetId="15" r:id="rId4"/>
    <sheet name="Grille des facteurs INRS" sheetId="5" r:id="rId5"/>
    <sheet name="Correspondance FR DUER68-INRS" sheetId="6" r:id="rId6"/>
    <sheet name="Légende &amp; données" sheetId="4" r:id="rId7"/>
    <sheet name="..." sheetId="2" r:id="rId8"/>
  </sheets>
  <definedNames>
    <definedName name="_xlnm._FilterDatabase" localSheetId="0" hidden="1">'Espace de circulation ext'!$A$15:$U$15</definedName>
    <definedName name="_xlnm._FilterDatabase" localSheetId="1" hidden="1">'FR-17 RPS'!$A$6:$Q$6</definedName>
    <definedName name="Danger1" localSheetId="0">#REF!</definedName>
    <definedName name="Danger1" localSheetId="1">#REF!</definedName>
    <definedName name="Danger1" localSheetId="2">#REF!</definedName>
    <definedName name="Danger1">#REF!</definedName>
    <definedName name="Dommage3" localSheetId="0">#REF!</definedName>
    <definedName name="Dommage3" localSheetId="1">#REF!</definedName>
    <definedName name="Dommage3" localSheetId="2">#REF!</definedName>
    <definedName name="Dommage3">#REF!</definedName>
    <definedName name="F" localSheetId="0">#REF!</definedName>
    <definedName name="F" localSheetId="1">#REF!</definedName>
    <definedName name="F" localSheetId="2">#REF!</definedName>
    <definedName name="F">#REF!</definedName>
    <definedName name="Famille1" localSheetId="0">#REF!</definedName>
    <definedName name="Famille1" localSheetId="1">#REF!</definedName>
    <definedName name="Famille1" localSheetId="2">#REF!</definedName>
    <definedName name="Famille1">#REF!</definedName>
    <definedName name="Famille2" localSheetId="0">#REF!</definedName>
    <definedName name="Famille2" localSheetId="1">#REF!</definedName>
    <definedName name="Famille2" localSheetId="2">#REF!</definedName>
    <definedName name="Famille2">#REF!</definedName>
    <definedName name="Famille3" localSheetId="0">#REF!</definedName>
    <definedName name="Famille3" localSheetId="1">#REF!</definedName>
    <definedName name="Famille3" localSheetId="2">#REF!</definedName>
    <definedName name="Famille3">#REF!</definedName>
    <definedName name="Famille4" localSheetId="0">#REF!</definedName>
    <definedName name="Famille4" localSheetId="1">#REF!</definedName>
    <definedName name="Famille4" localSheetId="2">#REF!</definedName>
    <definedName name="Famille4">#REF!</definedName>
    <definedName name="Familles_Danger" localSheetId="0">#REF!</definedName>
    <definedName name="Familles_Danger" localSheetId="1">#REF!</definedName>
    <definedName name="Familles_Danger" localSheetId="2">#REF!</definedName>
    <definedName name="Familles_Danger">#REF!</definedName>
    <definedName name="G" localSheetId="0">#REF!</definedName>
    <definedName name="G" localSheetId="1">#REF!</definedName>
    <definedName name="G" localSheetId="2">#REF!</definedName>
    <definedName name="G">#REF!</definedName>
    <definedName name="M" localSheetId="0">#REF!</definedName>
    <definedName name="M" localSheetId="1">#REF!</definedName>
    <definedName name="M" localSheetId="2">#REF!</definedName>
    <definedName name="M">#REF!</definedName>
    <definedName name="Maîtrise4" localSheetId="0">#REF!</definedName>
    <definedName name="Maîtrise4" localSheetId="1">#REF!</definedName>
    <definedName name="Maîtrise4" localSheetId="2">#REF!</definedName>
    <definedName name="Maîtrise4">#REF!</definedName>
    <definedName name="Risque2" localSheetId="0">#REF!</definedName>
    <definedName name="Risque2" localSheetId="1">#REF!</definedName>
    <definedName name="Risque2" localSheetId="2">#REF!</definedName>
    <definedName name="Risque2">#REF!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K8" i="13" l="1"/>
  <c r="K9" i="13"/>
  <c r="K10" i="13"/>
  <c r="K7" i="13"/>
  <c r="O17" i="12"/>
  <c r="O18" i="12"/>
  <c r="O19" i="12"/>
  <c r="O20" i="12"/>
  <c r="O21" i="12"/>
  <c r="O22" i="12"/>
  <c r="O23" i="12"/>
  <c r="O24" i="12"/>
  <c r="O25" i="12"/>
  <c r="O26" i="12"/>
  <c r="O27" i="12"/>
  <c r="O28" i="12"/>
  <c r="O29" i="12"/>
  <c r="O30" i="12"/>
  <c r="O31" i="12"/>
  <c r="O32" i="12"/>
  <c r="O33" i="12"/>
  <c r="O34" i="12"/>
  <c r="O35" i="12"/>
  <c r="J10" i="13" l="1"/>
  <c r="J9" i="13"/>
  <c r="J8" i="13"/>
  <c r="J7" i="13"/>
  <c r="A11" i="12" l="1"/>
  <c r="N35" i="12" l="1"/>
  <c r="N34" i="12"/>
  <c r="N33" i="12"/>
  <c r="N32" i="12"/>
  <c r="N31" i="12"/>
  <c r="N30" i="12"/>
  <c r="N26" i="12"/>
  <c r="N25" i="12"/>
  <c r="N24" i="12"/>
  <c r="N23" i="12"/>
  <c r="N22" i="12"/>
  <c r="N21" i="12"/>
  <c r="N20" i="12"/>
  <c r="N19" i="12"/>
  <c r="N18" i="12"/>
  <c r="N17" i="12"/>
  <c r="N16" i="12"/>
  <c r="O16" i="12" s="1"/>
</calcChain>
</file>

<file path=xl/sharedStrings.xml><?xml version="1.0" encoding="utf-8"?>
<sst xmlns="http://schemas.openxmlformats.org/spreadsheetml/2006/main" count="833" uniqueCount="512">
  <si>
    <t>ÉVALUATION DES RISQUES PROFESSIONNELS</t>
  </si>
  <si>
    <r>
      <rPr>
        <b/>
        <i/>
        <sz val="18"/>
        <rFont val="Arial"/>
        <family val="2"/>
      </rPr>
      <t>D</t>
    </r>
    <r>
      <rPr>
        <b/>
        <i/>
        <sz val="16"/>
        <rFont val="Arial"/>
        <family val="2"/>
      </rPr>
      <t xml:space="preserve">ocument </t>
    </r>
    <r>
      <rPr>
        <b/>
        <i/>
        <sz val="18"/>
        <rFont val="Arial"/>
        <family val="2"/>
      </rPr>
      <t>U</t>
    </r>
    <r>
      <rPr>
        <b/>
        <i/>
        <sz val="16"/>
        <rFont val="Arial"/>
        <family val="2"/>
      </rPr>
      <t>nique d'</t>
    </r>
    <r>
      <rPr>
        <b/>
        <i/>
        <sz val="18"/>
        <rFont val="Arial"/>
        <family val="2"/>
      </rPr>
      <t>E</t>
    </r>
    <r>
      <rPr>
        <b/>
        <i/>
        <sz val="16"/>
        <rFont val="Arial"/>
        <family val="2"/>
      </rPr>
      <t xml:space="preserve">valuation des </t>
    </r>
    <r>
      <rPr>
        <b/>
        <i/>
        <sz val="18"/>
        <rFont val="Arial"/>
        <family val="2"/>
      </rPr>
      <t>R</t>
    </r>
    <r>
      <rPr>
        <b/>
        <i/>
        <sz val="16"/>
        <rFont val="Arial"/>
        <family val="2"/>
      </rPr>
      <t>isques (DUER)</t>
    </r>
  </si>
  <si>
    <t>Repère</t>
  </si>
  <si>
    <t>Facteur de risque</t>
  </si>
  <si>
    <t>Personnel concerné</t>
  </si>
  <si>
    <t>Source de danger</t>
  </si>
  <si>
    <t>Risque
Scénario redouté</t>
  </si>
  <si>
    <t>Dommage</t>
  </si>
  <si>
    <t>Gravité</t>
  </si>
  <si>
    <t>Fréquence</t>
  </si>
  <si>
    <t>Proposition d'améliorations</t>
  </si>
  <si>
    <t>Date d'exécution</t>
  </si>
  <si>
    <t>Probabilité</t>
  </si>
  <si>
    <t>Prévention en place</t>
  </si>
  <si>
    <t>Niveau de risque</t>
  </si>
  <si>
    <t>Niveau de maîtrise</t>
  </si>
  <si>
    <t>Moyens de préventions existants</t>
  </si>
  <si>
    <t>date d'évaluation</t>
  </si>
  <si>
    <t>?</t>
  </si>
  <si>
    <t>Légende et code couleur</t>
  </si>
  <si>
    <t>: Aucun moyen de maïtrise</t>
  </si>
  <si>
    <t>: Acceptable </t>
  </si>
  <si>
    <t>: Insuffisant</t>
  </si>
  <si>
    <t>: Satisfaisant</t>
  </si>
  <si>
    <t>Niveau de risque: défini les priorités d'action à mettre en œuvre dans le plan de prévention</t>
  </si>
  <si>
    <t xml:space="preserve">Action urgente </t>
  </si>
  <si>
    <t>Risque à traiter</t>
  </si>
  <si>
    <t>Chargé d'intervention</t>
  </si>
  <si>
    <t>Seules les colonnes Gravité, Fréquence, Prévention en place, Moyens de préventions existants, date d'évaluation et Niveau de maîtrise sont à compléter selon les indications qui s'affichent en cliquant sur chaque case. L'algorithme détermine ensuite la probabilité et le niveau de risque.</t>
  </si>
  <si>
    <t>Légende, éléments de compréhension:</t>
  </si>
  <si>
    <t>Niveau de risque tolérable en restant vigilant</t>
  </si>
  <si>
    <t>FR-10</t>
  </si>
  <si>
    <t>FR-11</t>
  </si>
  <si>
    <t>FR-18</t>
  </si>
  <si>
    <t>FR-09</t>
  </si>
  <si>
    <t>FR-01</t>
  </si>
  <si>
    <t>FR-05</t>
  </si>
  <si>
    <t>FR-13</t>
  </si>
  <si>
    <t>FR-15</t>
  </si>
  <si>
    <t>FR-1</t>
  </si>
  <si>
    <t>FR-2</t>
  </si>
  <si>
    <t>FR-3</t>
  </si>
  <si>
    <t>FR-4</t>
  </si>
  <si>
    <t>FR-5</t>
  </si>
  <si>
    <t>FR-6</t>
  </si>
  <si>
    <t>FR-7</t>
  </si>
  <si>
    <t>FR-8</t>
  </si>
  <si>
    <t>FR-9</t>
  </si>
  <si>
    <t>FR-12</t>
  </si>
  <si>
    <t>FR-14</t>
  </si>
  <si>
    <t>FR-16</t>
  </si>
  <si>
    <t>FR-17</t>
  </si>
  <si>
    <t>1. Risque de chute de plain pied</t>
  </si>
  <si>
    <t>2. Risque de chute de hauteur</t>
  </si>
  <si>
    <r>
      <t xml:space="preserve">3. Risque lié aux circulations </t>
    </r>
    <r>
      <rPr>
        <sz val="10"/>
        <color rgb="FF000000"/>
        <rFont val="Arial"/>
        <family val="2"/>
      </rPr>
      <t>internes</t>
    </r>
  </si>
  <si>
    <r>
      <t xml:space="preserve">4. Risque routier </t>
    </r>
    <r>
      <rPr>
        <sz val="10"/>
        <color rgb="FF000000"/>
        <rFont val="Arial"/>
        <family val="2"/>
      </rPr>
      <t>et piéton</t>
    </r>
  </si>
  <si>
    <t>5. Risque lié à l'activité physique, aux postures et au port de charges</t>
  </si>
  <si>
    <t>6. Risque lié aux produits et émissions de déchets</t>
  </si>
  <si>
    <t>7. Risque lié aux équipements de travail</t>
  </si>
  <si>
    <t>8. Risque lié et nuisances liées au bruit</t>
  </si>
  <si>
    <t>9. Risque lié aux ambiances thermiques</t>
  </si>
  <si>
    <t>10. Risque d’incendie, d’explosion</t>
  </si>
  <si>
    <t>11. Risque lié à l’électricité</t>
  </si>
  <si>
    <t>12. Risque lié à l’éclairage</t>
  </si>
  <si>
    <t>13. Risques liés aux rayonnements (électromagnétiques, ionisants)</t>
  </si>
  <si>
    <t>14. Risque lié à l’utilisation d’écran</t>
  </si>
  <si>
    <t>15. Risque lié au manque d’hygiène</t>
  </si>
  <si>
    <t>16. Risque lié à l’intervention d’une entreprise extérieure, ou service maintenance de la collectivité</t>
  </si>
  <si>
    <t xml:space="preserve">18. Autres risques </t>
  </si>
  <si>
    <t>Facteur de risque INRS</t>
  </si>
  <si>
    <t>Risques du DUER 68 (ancien TBE)</t>
  </si>
  <si>
    <t>A-   Organisation de la sécurité</t>
  </si>
  <si>
    <t>R15</t>
  </si>
  <si>
    <t xml:space="preserve"> 1.  Affichage des procédures pour secours à personne (message d'alerte aux secours et protocole d'alerte au SAMU) </t>
  </si>
  <si>
    <t>R3</t>
  </si>
  <si>
    <t xml:space="preserve"> 2.  Plan d'organisation de l'évacuation Cas particuliers : plan spécifique d'évacuation d'un élève handicapé ou à mobilité réduite</t>
  </si>
  <si>
    <t>R6 / R10 / R17</t>
  </si>
  <si>
    <t xml:space="preserve"> 3.  Présence de l’ensemble des éléments nécessaires à la mise en œuvre du Plan particulier de mise en sûreté (risques majeurs, attentats-intrusion)</t>
  </si>
  <si>
    <t xml:space="preserve"> 4.  Téléphone urbain accessible à tous à tout moment</t>
  </si>
  <si>
    <t xml:space="preserve"> 5.  Affichage visible des numéros d'urgence</t>
  </si>
  <si>
    <t>R10</t>
  </si>
  <si>
    <t xml:space="preserve"> 6.  Affichage des consignes de sécurité incendie</t>
  </si>
  <si>
    <t xml:space="preserve"> 7.  Plan d'intervention Sapeurs-Pompiers à l'entrée des bâtiments (obligatoire)</t>
  </si>
  <si>
    <t xml:space="preserve"> 8.  Armoire à pharmacie vérifiée et non accessible aux élèves</t>
  </si>
  <si>
    <t xml:space="preserve"> 9. Cahier des soins donnés mis en place</t>
  </si>
  <si>
    <t>10. Présence d'une personne formée au secourisme</t>
  </si>
  <si>
    <t>12. Conseil d'école consulté pour les problèmes d'hygiène/sécurité</t>
  </si>
  <si>
    <t>B-   Risque incendie</t>
  </si>
  <si>
    <t>1.  Registre de sécurité incendie à jour</t>
  </si>
  <si>
    <t>2.  Exercices pratiques d'évacuation</t>
  </si>
  <si>
    <t>3.  Passage de la commission de sécurité incendie (si concerné)</t>
  </si>
  <si>
    <t>4.  Avis favorable de la commission de sécurité (A remplir seulement si la rubrique B3 est cochée)</t>
  </si>
  <si>
    <t>5.  Copie du PV au directeur (A remplir seulement si la rubrique B3 est cochée)</t>
  </si>
  <si>
    <t>R11</t>
  </si>
  <si>
    <t>6. Vérification des installations techniques (EL, GZ, CH…) effectuée par la commune.</t>
  </si>
  <si>
    <t>7.  Copie des rapports de vérification au directeur</t>
  </si>
  <si>
    <t>8.  Présence d'une alarme audible de tous</t>
  </si>
  <si>
    <t>9.  Présence d'une 2e issue dans les classes si effectif &gt;19</t>
  </si>
  <si>
    <t>10. Portes des salles accessibles et déverrouillées</t>
  </si>
  <si>
    <t>11. Limitation de la masse combustible dans les  salles (stockage)</t>
  </si>
  <si>
    <t>12. Absence d'appareils électriques dans les salles</t>
  </si>
  <si>
    <t xml:space="preserve">R10 </t>
  </si>
  <si>
    <t>13. Couloirs, escaliers dégagés en permanence</t>
  </si>
  <si>
    <t>14. Main courante dans les escaliers (2 si l.&gt; 1.40 m)</t>
  </si>
  <si>
    <t>15. Absence d'appareils électriques dans les circulations (photocopieurs par ex.)</t>
  </si>
  <si>
    <t>16. Locaux de stockages adaptés et entretenus</t>
  </si>
  <si>
    <t>17. Éclairage de sécurité en ordre de marche</t>
  </si>
  <si>
    <t>19. Sorties en nombre suffisant et accessibles</t>
  </si>
  <si>
    <t>20. Manœuvre facile du dispositif d'ouverture des issues</t>
  </si>
  <si>
    <t>21. Extincteurs adaptés aux risques</t>
  </si>
  <si>
    <t>22. Extincteurs portatifs visibles et accessibles</t>
  </si>
  <si>
    <t>23. Connaissance des organes de coupures (électricité, gaz, VMC, …)</t>
  </si>
  <si>
    <t>24. Accessibilité des bâtiments aux services de  secours</t>
  </si>
  <si>
    <t>C-   Risque lié à l’électricité</t>
  </si>
  <si>
    <t>2. Prises électriques en bon état et en nombre suffisant</t>
  </si>
  <si>
    <t>3. Interrupteurs en bon état</t>
  </si>
  <si>
    <t>4. Absence de prises multiples</t>
  </si>
  <si>
    <t>5. Appareils électriques en bon état</t>
  </si>
  <si>
    <t>6. Appareils vérifiés chaque fois qu'il est nécessaire</t>
  </si>
  <si>
    <t>7. Tableau électrique fermé à clé</t>
  </si>
  <si>
    <t>8. Signalétique apposée sur chaque tableau électrique</t>
  </si>
  <si>
    <t>9. Utilisation limitée des rallonges électriques</t>
  </si>
  <si>
    <t>R6</t>
  </si>
  <si>
    <t>D-   Risque lié aux produits dangereux</t>
  </si>
  <si>
    <t>1. Produits et matériels d'entretien hors de portée des enfants, stockés dans un local adapté et fermé à clé</t>
  </si>
  <si>
    <t>2. Fiches de données de sécurité de ces produits</t>
  </si>
  <si>
    <t>3. Personnel formé à l'utilisation de ces produits</t>
  </si>
  <si>
    <t>4. Étiquetage conforme des récipients de transvasement</t>
  </si>
  <si>
    <t>R4 / R7</t>
  </si>
  <si>
    <t>E-   Risque lié aux espaces extérieurs et aux équipements de jeu</t>
  </si>
  <si>
    <t>R4</t>
  </si>
  <si>
    <t>1.   Surface de cour suffisante pour l'ensemble des élèves</t>
  </si>
  <si>
    <t xml:space="preserve">2.   Capacité à être surveillée facilement </t>
  </si>
  <si>
    <t>3.   Cour adaptée aux jeux de balles</t>
  </si>
  <si>
    <t>R7</t>
  </si>
  <si>
    <t>5.   Matériel de jeu adapté à l'âge des enfants</t>
  </si>
  <si>
    <t>6.   Matériel de jeux entretenu régulièrement</t>
  </si>
  <si>
    <t>7.   Zone de réception revêtue de matériaux amortissants</t>
  </si>
  <si>
    <t>8.   Registre d'entretien et de maintenance de l'aire de jeux</t>
  </si>
  <si>
    <t>9.   Plantes et arbres adaptés aux enfants (baies, épines…)</t>
  </si>
  <si>
    <t>10. Vérification de la résistance aux vents des arbres</t>
  </si>
  <si>
    <t>11. Vérification de la stabilité et de la solidité des équipements sportifs</t>
  </si>
  <si>
    <t>12. Plan et registre de contrôles et d'entretien de ces équipements</t>
  </si>
  <si>
    <t>13. Stationnement réglementé aux abords de l'école</t>
  </si>
  <si>
    <t>14. Sécurité des cheminements d'accès à l'école</t>
  </si>
  <si>
    <t>F-   Risque lié au manque d’hygiène</t>
  </si>
  <si>
    <t>1.   Sanitaires filles et garçons séparés</t>
  </si>
  <si>
    <t>2.   Cabines de WC et urinoirs en nombre suffisant</t>
  </si>
  <si>
    <t>3.   Déverrouillage rapide des portes depuis l'extérieur</t>
  </si>
  <si>
    <t>4.   Nettoyage et désinfection réguliers</t>
  </si>
  <si>
    <t>5.   Ventilation conforme de ces locaux</t>
  </si>
  <si>
    <t>6.   Point d'eau et produit adapté pour se laver les  mains</t>
  </si>
  <si>
    <t>7.   Température de l'eau adaptée aux enfants</t>
  </si>
  <si>
    <t>8.   Dispositif adapté et propre pour l'essuyage des mains</t>
  </si>
  <si>
    <t>9.   Revêtements du sol et des parois d'un entretien facile</t>
  </si>
  <si>
    <t>10. Revêtements du sol antidérapant</t>
  </si>
  <si>
    <t>11. Ensemble sanitaire adulte à chaque niveau</t>
  </si>
  <si>
    <t>12. Nettoyage et désinfection des sanitaires après usage hors temps scolaire</t>
  </si>
  <si>
    <t>13. Accessibilité impossible par personnes  extérieures</t>
  </si>
  <si>
    <t>R14</t>
  </si>
  <si>
    <t>G-   Risque lié à l’utilisation d’écrans</t>
  </si>
  <si>
    <t>1. Poste de travail bien agencé</t>
  </si>
  <si>
    <t>2. Positionnement correct des écrans</t>
  </si>
  <si>
    <t>3. Fenêtres équipées de stores réglables</t>
  </si>
  <si>
    <t>4. Prises électriques suffisantes</t>
  </si>
  <si>
    <t>5. Câblage informatique protégé et sans gêne pour la circulation</t>
  </si>
  <si>
    <t>H-   Risque lié aux bâtiments</t>
  </si>
  <si>
    <t xml:space="preserve">  1.  Etat satisfaisant des murs d'enceinte et des clôtures</t>
  </si>
  <si>
    <t xml:space="preserve">  2.  Absence de risque de chute d'éléments de toiture, de façade (crépis)</t>
  </si>
  <si>
    <t xml:space="preserve">  3.  Murs et plafonds sans fissures</t>
  </si>
  <si>
    <t xml:space="preserve">  4.  Peinture des murs en bon état</t>
  </si>
  <si>
    <t>R1</t>
  </si>
  <si>
    <t xml:space="preserve">  5.  Sols en bon état, propres et non glissants</t>
  </si>
  <si>
    <t xml:space="preserve">  6.  Surface des classes suffisantes</t>
  </si>
  <si>
    <t xml:space="preserve">  7.  Volumes de rangement suffisants</t>
  </si>
  <si>
    <t>R2</t>
  </si>
  <si>
    <t>8.  Mains courantes placées à différentes hauteurs</t>
  </si>
  <si>
    <t xml:space="preserve">  9. Garde-corps à hauteur réglementaire</t>
  </si>
  <si>
    <t>10. Vitrage sans danger en cas de bris</t>
  </si>
  <si>
    <t>11. Dispositifs anti coupe doigts au niveau des huisseries</t>
  </si>
  <si>
    <t>12. Angles vifs du gros œuvre dans les zones accessibles protégés</t>
  </si>
  <si>
    <t>REG. Accessibilité</t>
  </si>
  <si>
    <t>13. Locaux accessibles aux personnes handicapées</t>
  </si>
  <si>
    <t>14. Abri couvert, préau adapté et en bon état</t>
  </si>
  <si>
    <t>15. Copie du PV du Diagnostic amiante des bâtiments avec liste des travaux et interventions</t>
  </si>
  <si>
    <t>17. Présence de locaux réservés aux adultes (travail, …)</t>
  </si>
  <si>
    <t>R16</t>
  </si>
  <si>
    <t>18. Convention si utilisation des locaux hors temps scolaire</t>
  </si>
  <si>
    <t>I-   Risque lié aux matériels</t>
  </si>
  <si>
    <t>1. Mobilier en bon état et adapté aux utilisateurs</t>
  </si>
  <si>
    <t>2. Contrôle régulier des matériels utilisés</t>
  </si>
  <si>
    <t>3. Traitement immédiat de toute anomalie constatée</t>
  </si>
  <si>
    <t>5. Dispositifs de protection en place (si des outils dangereux sont utilisés, cisaille par exemple)</t>
  </si>
  <si>
    <t>6. Stockage sous clé de ce matériel</t>
  </si>
  <si>
    <t xml:space="preserve">7. Tableau noir adapté à la taille des enfants </t>
  </si>
  <si>
    <t>8. Absence d'introduction de matériels et/ou jouets non scolaires (hors aménagement amené par les enseignants)</t>
  </si>
  <si>
    <t>R6 R8 R9 R12 R15</t>
  </si>
  <si>
    <t>J-   Risque lié aux problèmes d’ambiance</t>
  </si>
  <si>
    <t>R12</t>
  </si>
  <si>
    <t>1. Niveau d'éclairage suffisant et adapté au travail</t>
  </si>
  <si>
    <t>2. Aires de circulation correctement éclairées</t>
  </si>
  <si>
    <t>R9</t>
  </si>
  <si>
    <t>3. Température des locaux adaptée et réglable</t>
  </si>
  <si>
    <t>4. Mise à disposition de points d'eau</t>
  </si>
  <si>
    <t>5. Salles de classe suffisamment aérées</t>
  </si>
  <si>
    <t>R8</t>
  </si>
  <si>
    <t>6. Isolation sonore des salles de classes</t>
  </si>
  <si>
    <t>K-   Autres risques</t>
  </si>
  <si>
    <t>1. Pas de circulation de véhicules dans les espaces récréatifs pendant le temps scolaire</t>
  </si>
  <si>
    <t>2. Pas de travaux dans l'école en présence des élèves : établissement d'un plan de prévention (sous la responsabilité de l'entreprise)</t>
  </si>
  <si>
    <t xml:space="preserve">3. En cas d'utilisation exceptionnelle des locaux (spectacles…) demande à faire à la Commission Hygiène et Sécurité de la municipalité et conformité avec le règlement incendie </t>
  </si>
  <si>
    <t>R17</t>
  </si>
  <si>
    <t>L-   Risque lié au manque de formation</t>
  </si>
  <si>
    <t>1. Directeur sensibilisé aux problèmes de sécurité</t>
  </si>
  <si>
    <t>2. Formation du personnel pour la compréhension des différentes instrcutions et consignes</t>
  </si>
  <si>
    <t>3. Formation du personnel aux premiers secours</t>
  </si>
  <si>
    <t>4. Formation du personnel aux gestes et postures</t>
  </si>
  <si>
    <t>R18</t>
  </si>
  <si>
    <t>M-   Autre risque spécifique à l’école</t>
  </si>
  <si>
    <t xml:space="preserve">1. </t>
  </si>
  <si>
    <t xml:space="preserve">2. </t>
  </si>
  <si>
    <t xml:space="preserve">3. </t>
  </si>
  <si>
    <t>N- Contraintes organisationnelles</t>
  </si>
  <si>
    <t xml:space="preserve">1. Absence de stress lié à la gestion des ressources humaines. </t>
  </si>
  <si>
    <t xml:space="preserve">2. Clarté des procédures employées pour la transmission des informations. (Pas de redondance des courriels;délai de réponse, échéancier, objet et adresse de retour clairement formulés) (A compléter par des commentaires) </t>
  </si>
  <si>
    <t xml:space="preserve">3. Les personnels nouvellement nommés dans l'école bénéficient d'un accompagnement. </t>
  </si>
  <si>
    <t xml:space="preserve">4. Les informations en santé et sécurité au travail sont reçues par le directeur et transmises à tous. </t>
  </si>
  <si>
    <t xml:space="preserve">5. Présence de l'affichage obligatoire à l'école. (Membres du CHSCT, plaquette RPS, service social des personnels, médecin de prévention, harcèlement ) </t>
  </si>
  <si>
    <t>6. Connaissance et utilisation des outils de signalement. (Registre SST suivant le cas, information à l'IEN, remontée de FRIP (fiche de recueil d'information préoccupante), recours aux personnes ressources – assistant sociaux, médiateurs,.</t>
  </si>
  <si>
    <t>7. Le cas échéant, les réponses apportées au signalement ont été pertinentes.</t>
  </si>
  <si>
    <t>O- Contraintes inhérentes à l'activité</t>
  </si>
  <si>
    <t>1. L'équipe utilise du temps pour échanger sur les RPS.</t>
  </si>
  <si>
    <t>2. Les relations au sein de l'équipe sont bonnes.</t>
  </si>
  <si>
    <t>3. Les relations avec la hiérarchie sont positives.</t>
  </si>
  <si>
    <t>4. La formation initiale et continue permet d\'appréhender les risques psychosociaux. (pour l'équipe)</t>
  </si>
  <si>
    <t>5. La formation initiale et continue du directeur permet d'appréhender les risques psychosociaux.</t>
  </si>
  <si>
    <t>6. Absence d\'autres situations pouvant engendrer du stress. (stress lié aux évaluations d'école, …)</t>
  </si>
  <si>
    <t>P - Situations de changement, rapport à l'avenir</t>
  </si>
  <si>
    <t>1. Possibilité pour les enseignants d'être acteurs des changements qui touchent la vie de l'école</t>
  </si>
  <si>
    <t>Q- Usure professionnelle</t>
  </si>
  <si>
    <t>1. Absence de situations de mal-être (démobilisation) dans l'école.</t>
  </si>
  <si>
    <t>2. Cette situation est prise en compte.</t>
  </si>
  <si>
    <t>R- Violences internes (à nuancer par des commentaires)</t>
  </si>
  <si>
    <t>Le personnel a connaissance du guide « Les violences et les incivilités au travail ».</t>
  </si>
  <si>
    <t>Absence d'agressions verbales internes à l'école (élèves, enseignants).</t>
  </si>
  <si>
    <t>Absence de violences physiques.</t>
  </si>
  <si>
    <t>Absence de destructions volontaires de matériel.</t>
  </si>
  <si>
    <t>S- Violences externes (à nuancer par des commentaires)</t>
  </si>
  <si>
    <t>1. Absence de tensions importantes avec les parents.</t>
  </si>
  <si>
    <t>2. L'équipe n'est pas confrontée à la souffrance des familles (situation familiale, précarité).</t>
  </si>
  <si>
    <t>3. Absence d'agressions verbales par des personnes extérieures.</t>
  </si>
  <si>
    <t>4. Absence de plaintes déposées pour agressions.</t>
  </si>
  <si>
    <t>5. Absence de plaintes pour harcèlement commis par des tiers.</t>
  </si>
  <si>
    <t>6. Absence de destructions volontaires de matériel.</t>
  </si>
  <si>
    <t>7. Absence de cas de harcèlement sur des réseaux sociaux.</t>
  </si>
  <si>
    <t>8. Absence de violences physiques.</t>
  </si>
  <si>
    <t>9. Absence d'intrusions dans l'école.</t>
  </si>
  <si>
    <t>FR-02</t>
  </si>
  <si>
    <t>FR-03</t>
  </si>
  <si>
    <t>FR-04</t>
  </si>
  <si>
    <t>FR-06</t>
  </si>
  <si>
    <t>FR-07</t>
  </si>
  <si>
    <t>FR-08</t>
  </si>
  <si>
    <t>17. Autres risques (Charge nerveuse, risques psychosociaux, agressions...)</t>
  </si>
  <si>
    <t>: Aucun moyen de maîtrise</t>
  </si>
  <si>
    <t>Chargé de la mise en œuvre</t>
  </si>
  <si>
    <t>Propriétaire</t>
  </si>
  <si>
    <t>Exploitant</t>
  </si>
  <si>
    <t>Propriétaire + exploitant</t>
  </si>
  <si>
    <t>_Contusions, blessures</t>
  </si>
  <si>
    <t>De 0 à 15 selon les données de fréquence et les moyens de prévention déjà en place</t>
  </si>
  <si>
    <t xml:space="preserve">Commentaires : </t>
  </si>
  <si>
    <t>Date de révision</t>
  </si>
  <si>
    <t>Mesure(s) de prévention mise(nt) en place</t>
  </si>
  <si>
    <t>Agent</t>
  </si>
  <si>
    <t>Agents</t>
  </si>
  <si>
    <t>Agents et/ou intervenants</t>
  </si>
  <si>
    <t>Agent d'entretien</t>
  </si>
  <si>
    <t>_Blessures, décès</t>
  </si>
  <si>
    <t>_Brûlures graves, intoxication, décès</t>
  </si>
  <si>
    <t>_Sensibilité aux polluants, intoxication sournoise, gêne respiratoire, maladie</t>
  </si>
  <si>
    <t xml:space="preserve">_Sentiment d'oppression, de confinement et d'étouffement. </t>
  </si>
  <si>
    <t>_Troubles Musculo-Squelettiques (TMS), usure professionnelle</t>
  </si>
  <si>
    <t>_Non respect de la confidentialité, risques psychosociaux</t>
  </si>
  <si>
    <t>_Coupure, sectionnement de doigt</t>
  </si>
  <si>
    <t xml:space="preserve">_Lumbago,  traumatisme </t>
  </si>
  <si>
    <t>_Contusions, blessures, traumatisme</t>
  </si>
  <si>
    <t>_Intoxication, maladie</t>
  </si>
  <si>
    <t>_Electrocution, décès</t>
  </si>
  <si>
    <t>_Irritation des voies respiratoires, malaise, allergie…</t>
  </si>
  <si>
    <t>_Destruction de l'outil de travail, travail empêché</t>
  </si>
  <si>
    <t>_Stress, angoisses, blessures graves, décès</t>
  </si>
  <si>
    <t>_Intoxication, maladies, allergies</t>
  </si>
  <si>
    <t>_Inconfort, infection, maladie</t>
  </si>
  <si>
    <t>Dénomination des dommages</t>
  </si>
  <si>
    <t>_Contamination, infection, maladie</t>
  </si>
  <si>
    <t>_Deshydratation, malaise</t>
  </si>
  <si>
    <t>_Intoxication, maladie, décès</t>
  </si>
  <si>
    <t>_Refroidissement, maladie</t>
  </si>
  <si>
    <t>_Stress, angoisse, dépression, passage à l'acte suicidaire.</t>
  </si>
  <si>
    <t>_Stress, angoisses, Intoxication, maladie, décès</t>
  </si>
  <si>
    <t>_Stress, angoisses, usure professionnelle</t>
  </si>
  <si>
    <t>_Stress, travail empêché</t>
  </si>
  <si>
    <t>_Travail empêché, faute professionnelle, dépression</t>
  </si>
  <si>
    <t>_Troubles Musculo-Squelettiques (TMS)</t>
  </si>
  <si>
    <t>Dénomination des agents</t>
  </si>
  <si>
    <t>FR-1. Risque de chute de plain pied</t>
  </si>
  <si>
    <t>FR1. Sol glissant (eau, huile ….)</t>
  </si>
  <si>
    <t>FR1. Sol inégal (marche…)</t>
  </si>
  <si>
    <t>FR1. Sol défectueux (trou ….)</t>
  </si>
  <si>
    <t>FR1. Passage étroit, encombré</t>
  </si>
  <si>
    <t>FR1. Autre</t>
  </si>
  <si>
    <t xml:space="preserve">FR-2. Risque de chute de hauteur </t>
  </si>
  <si>
    <t>FR2. Parties en contrebas (escalier, quai…)</t>
  </si>
  <si>
    <t>FR2. Accès à des parties hautes (armoire...)</t>
  </si>
  <si>
    <t>FR2. Dispositifs mobiles (échelle……..)</t>
  </si>
  <si>
    <t>FR2. Autre</t>
  </si>
  <si>
    <r>
      <t xml:space="preserve">FR-3. Risque lié aux circulations </t>
    </r>
    <r>
      <rPr>
        <sz val="10"/>
        <color rgb="FF000000"/>
        <rFont val="Arial"/>
        <family val="2"/>
      </rPr>
      <t>internes</t>
    </r>
  </si>
  <si>
    <t>FR3. Zone de circulation mal définie</t>
  </si>
  <si>
    <t>FR3. Voie dangereuse (pente, mauvais état)</t>
  </si>
  <si>
    <t>FR3. Autre</t>
  </si>
  <si>
    <r>
      <t xml:space="preserve">FR-4. Risque routier </t>
    </r>
    <r>
      <rPr>
        <sz val="10"/>
        <color rgb="FF000000"/>
        <rFont val="Arial"/>
        <family val="2"/>
      </rPr>
      <t>et piéton</t>
    </r>
  </si>
  <si>
    <t>FR4. Kilométrage parcouru important</t>
  </si>
  <si>
    <t>FR4. Changement du lieu de travail</t>
  </si>
  <si>
    <t>FR4. Déplacement en groupe</t>
  </si>
  <si>
    <t>FR4. Autre</t>
  </si>
  <si>
    <t>FR-5. Risque lié à l'activité physique, aux postures et au port de charges</t>
  </si>
  <si>
    <t>FR5. Port de charge (ou enfants)</t>
  </si>
  <si>
    <t>FR5. Manutentions ou gestes répétitifs</t>
  </si>
  <si>
    <t>FR5. Posture prolongée (debout...)</t>
  </si>
  <si>
    <t>FR5. Mauvaise posture</t>
  </si>
  <si>
    <t>FR5. Autre</t>
  </si>
  <si>
    <t xml:space="preserve">FR-6. Risque lié aux produits et émissions de déchets </t>
  </si>
  <si>
    <t>FR6. Utilisation de produit non étiquetés</t>
  </si>
  <si>
    <t>FR6. Emission de gaz</t>
  </si>
  <si>
    <t>FR6. Emission de poussières</t>
  </si>
  <si>
    <t>FR6. Emission de fumées</t>
  </si>
  <si>
    <t>FR6. Micro-organisme (bactéries, virus….)</t>
  </si>
  <si>
    <t>FR6. Présence de pollen, plantes</t>
  </si>
  <si>
    <t>FR6. Présence d'amiante à un niveau préoccupant</t>
  </si>
  <si>
    <t>FR6. Autre</t>
  </si>
  <si>
    <t>FR-7. Risque lié aux équipements de travail</t>
  </si>
  <si>
    <t>FR7. Utilisation d'outils tranchants (ciseaux, cutteurs...)</t>
  </si>
  <si>
    <t>FR7. Locaux mal adaptés...</t>
  </si>
  <si>
    <t>FR7. Manutention mécanique, transport des charges</t>
  </si>
  <si>
    <t>FR7. Autre</t>
  </si>
  <si>
    <t>FR-8. Risque lié et nuisances liées au bruit</t>
  </si>
  <si>
    <t>FR8. Bruit en classe</t>
  </si>
  <si>
    <t>FR8. Bruit récréation</t>
  </si>
  <si>
    <r>
      <t>FR8. Utilisation anormale prolongée et/ou répétée de la voix</t>
    </r>
    <r>
      <rPr>
        <sz val="10"/>
        <color theme="1"/>
        <rFont val="Arial"/>
        <family val="2"/>
      </rPr>
      <t xml:space="preserve"> </t>
    </r>
  </si>
  <si>
    <t>FR8. Autre</t>
  </si>
  <si>
    <t>FR-9. Risque lié aux ambiances thermiques</t>
  </si>
  <si>
    <t>FR9. Température inadapté</t>
  </si>
  <si>
    <t>FR9. Ambiance chaude</t>
  </si>
  <si>
    <t>FR9. Ambiance froide</t>
  </si>
  <si>
    <t>FR9. Autre</t>
  </si>
  <si>
    <t>FR-10. Risque d’incendie, d’explosion</t>
  </si>
  <si>
    <t>FR10. Utilisation de produit inflammable</t>
  </si>
  <si>
    <t>FR10. Atmosphère explosive</t>
  </si>
  <si>
    <t>FR10. Produits incompatibles (mélange..)</t>
  </si>
  <si>
    <t>FR10. Aération, assainissement (fumées, ventilation)</t>
  </si>
  <si>
    <t>FR10. Autre</t>
  </si>
  <si>
    <t>FR-11. Risque lié à l’électricité</t>
  </si>
  <si>
    <t>FR11. Conducteur nu accessible</t>
  </si>
  <si>
    <t>FR11. Matériel défectueux (pas de terre…)</t>
  </si>
  <si>
    <t>FR11. Non consignation en intervention</t>
  </si>
  <si>
    <t>FR11. Autre</t>
  </si>
  <si>
    <t>FR-12. Risque lié à l’éclairage</t>
  </si>
  <si>
    <t>FR12. Eclairage insuffisant du local</t>
  </si>
  <si>
    <t>FR12. Eclairage inadapté en classe</t>
  </si>
  <si>
    <t>FR12. Eblouissement, réflexion</t>
  </si>
  <si>
    <t>FR12. Zone de passage peu (pas) éclairé</t>
  </si>
  <si>
    <t>FR12. Autre</t>
  </si>
  <si>
    <t>FR-13. Risques liés aux rayonnements (électromagnétiques, ionisants)</t>
  </si>
  <si>
    <t>FR13. Relais téléphoniques GSM</t>
  </si>
  <si>
    <t>FR13. Wifi</t>
  </si>
  <si>
    <t>FR13. Autre</t>
  </si>
  <si>
    <t>FR-14. Risque lié à l’utilisation d’écran</t>
  </si>
  <si>
    <t>FR14. Eblouissement dû à l’éclairage naturel</t>
  </si>
  <si>
    <t>FR14. Mobilier inadapté</t>
  </si>
  <si>
    <t>FR14. Mauvais réglage de l’écran</t>
  </si>
  <si>
    <t>FR14. Difficulté à utiliser les logiciels</t>
  </si>
  <si>
    <t>FR14. Autre</t>
  </si>
  <si>
    <t>FR-15. Risque lié au manque d’hygiène</t>
  </si>
  <si>
    <t>FR15. Aucun moyen d’hygiène (savon…)</t>
  </si>
  <si>
    <t>FR15. Pas de trousse de premiers soins</t>
  </si>
  <si>
    <t>FR15. Non respects des règles d’hygiène</t>
  </si>
  <si>
    <r>
      <t>FR15. Contact avec des personnes porteuses de pathologies</t>
    </r>
    <r>
      <rPr>
        <sz val="10"/>
        <color theme="1"/>
        <rFont val="Arial"/>
        <family val="2"/>
      </rPr>
      <t xml:space="preserve"> </t>
    </r>
  </si>
  <si>
    <t>FR15. Suivi médical insuffisant (médecine de prévention)</t>
  </si>
  <si>
    <t>FR15. Autre</t>
  </si>
  <si>
    <t>FR-16. Risque lié à l’intervention d’une entreprise extérieure, ou service maintenance de la collectivité</t>
  </si>
  <si>
    <r>
      <t xml:space="preserve">FR16. Méconnaissance par l'EPLE des risques de l'autre </t>
    </r>
    <r>
      <rPr>
        <sz val="10"/>
        <color theme="1"/>
        <rFont val="Arial"/>
        <family val="2"/>
      </rPr>
      <t>entreprise</t>
    </r>
  </si>
  <si>
    <t>FR16. Risque lié à la coactivité</t>
  </si>
  <si>
    <t>FR16. Méconnaissance par l'entreprise intervenante des contraintes de l'EPLE</t>
  </si>
  <si>
    <t>FR16. Autre</t>
  </si>
  <si>
    <t>FR-17. Autres risques (Charge nerveuse, risques psychosociaux, agressions)</t>
  </si>
  <si>
    <t>FR17. Agression verbale</t>
  </si>
  <si>
    <t>FR17. Agression physique</t>
  </si>
  <si>
    <t>FR17. Relations conflictuelles (hiérarchie...)</t>
  </si>
  <si>
    <t>FR17. Travail isolé (personne seule au travail)</t>
  </si>
  <si>
    <t>FR17. Autre</t>
  </si>
  <si>
    <t xml:space="preserve">FR-18. Autres risques </t>
  </si>
  <si>
    <t xml:space="preserve">FR18. </t>
  </si>
  <si>
    <t>Effectif  service:</t>
  </si>
  <si>
    <t>___</t>
  </si>
  <si>
    <t>Effectif global :</t>
  </si>
  <si>
    <t>____</t>
  </si>
  <si>
    <t>Vues à la date du : ______________________</t>
  </si>
  <si>
    <t>Unité de travail :  _______________</t>
  </si>
  <si>
    <t>Description : Type _____ catégorie</t>
  </si>
  <si>
    <t>Nom de la structure______________</t>
  </si>
  <si>
    <t>Adresse _____________________</t>
  </si>
  <si>
    <t>Ce document intègre l'évaluation des risques professionnels pour ….
-…
-…
-</t>
  </si>
  <si>
    <t>…</t>
  </si>
  <si>
    <t>_...</t>
  </si>
  <si>
    <t>Chargés d'intervention</t>
  </si>
  <si>
    <t>Document Unique d'Evaluation des Risques psychosociaux (DUERPS)</t>
  </si>
  <si>
    <t>Mots clés</t>
  </si>
  <si>
    <t>Proposition d'améliorations et effet attendu</t>
  </si>
  <si>
    <t>Mesure de prévention mise en place</t>
  </si>
  <si>
    <t>Relationnel
Budget
Gestion
Soutien social</t>
  </si>
  <si>
    <t>Gestionnaire</t>
  </si>
  <si>
    <t>Manque de budget
• Manque de transparence (tous les types)
• Manque d’alternative
• Manque de reformulation</t>
  </si>
  <si>
    <t>• Préparation du budget de I (tentatives d’ajustement pour contenter le plus de demande possibles)
• Entrée d’argent du FSE</t>
  </si>
  <si>
    <t>• Pluri-annualiser les plannings de sortie
Diminution des insatisfaction quant à l'impossibilité d'organiser une sortie ; diminution des heurts entre les agents</t>
  </si>
  <si>
    <t>Monsieur X</t>
  </si>
  <si>
    <t>Monsieur Y</t>
  </si>
  <si>
    <t>Planning mis en ligne sur le site de la cité scolaire. Chaque agent peut y remplir ces demandes d'organisation de sortie et s'il obtient un refus, est immédiatemetn informé que sa sortie pourra voir le jour l'année suivante</t>
  </si>
  <si>
    <t>• Demande de rallonge budgétaire
Permettre plus de sorties par an et ainsi limiter les insatisfactions et heurts</t>
  </si>
  <si>
    <t>Madame A</t>
  </si>
  <si>
    <t>Madame B</t>
  </si>
  <si>
    <t>Courrier rédigé et envoyé accompagné de devis de sortie et des bilan financier des années précédente. Une réunion de négocation a également eu lieu</t>
  </si>
  <si>
    <t>Temps institutionnel</t>
  </si>
  <si>
    <t>Conseiller de prévention, IEN</t>
  </si>
  <si>
    <t>Dualité du discours (accueil global et de tous, et pédagogie différenciée)
• Absence de coordination
• Absence de solution adapté à l’accueil des enfants
• Devoir travailler avec de nombreux acteur aux attentes différentes
• Remontée tardive des fiches (situations déjà très dégradées)</t>
  </si>
  <si>
    <t>•  Médecine de prévention
•  SSP
•  AESH,
• Psychologue,
• ISST</t>
  </si>
  <si>
    <t>Outil commun interservices de traitement des situations
Améliorer le traitement de sitaution élève pour limiter les heurts et le sentiment de travail empêché</t>
  </si>
  <si>
    <t>Madame C</t>
  </si>
  <si>
    <t>Monsieur Z</t>
  </si>
  <si>
    <t>Un espace a été créé sur le site de l'académie permettant le travail collaboratif des différents acteurs suite à une réunion de coordination où les points éthiques et de confidentialité ont été traité.</t>
  </si>
  <si>
    <t>Changement de personnels
Gestion des compétence
Charge de travail 
Sens au travail</t>
  </si>
  <si>
    <t>Personnels administratif - 2D</t>
  </si>
  <si>
    <t>•  Succession de réorganisation
Management institutionnel (réduction des effectifs par non remplacement)
• Changements de direction
• Gestion des compétences</t>
  </si>
  <si>
    <t>Réseau de professionnels interne
formation continue
formation professionnelle</t>
  </si>
  <si>
    <t>• Dialogue de gestion – contrat d’objectif
Travail sur la confiance dans le traitement des situation qui aurait pour effet de diminuer le nombre de requête au gestionnaire</t>
  </si>
  <si>
    <t>Monsieur W</t>
  </si>
  <si>
    <t>Madame D</t>
  </si>
  <si>
    <t>Affichage en salle de réunion du suivi des demande et des réponse apportées par les différents acteurs qui les reçoivent. Ce support s'accompagne d'un point systématique en introduction de CA et d'un affchage web.</t>
  </si>
  <si>
    <t>Hiérarchisation des risques</t>
  </si>
  <si>
    <t>Critères</t>
  </si>
  <si>
    <t>Note</t>
  </si>
  <si>
    <t>Faible</t>
  </si>
  <si>
    <r>
      <rPr>
        <b/>
        <sz val="8"/>
        <rFont val="Arial"/>
        <family val="2"/>
      </rPr>
      <t>Individu</t>
    </r>
    <r>
      <rPr>
        <sz val="8"/>
        <rFont val="Arial"/>
        <family val="2"/>
      </rPr>
      <t xml:space="preserve"> : Pas d'arrêt de travail, craintes, doutes, incertitudes, blessures sans soins, incivilités ;
</t>
    </r>
    <r>
      <rPr>
        <b/>
        <sz val="8"/>
        <rFont val="Arial"/>
        <family val="2"/>
      </rPr>
      <t xml:space="preserve">Collectif de travail </t>
    </r>
    <r>
      <rPr>
        <sz val="8"/>
        <rFont val="Arial"/>
        <family val="2"/>
      </rPr>
      <t xml:space="preserve">: Possibilité de tensions ;
</t>
    </r>
    <r>
      <rPr>
        <b/>
        <sz val="8"/>
        <rFont val="Arial"/>
        <family val="2"/>
      </rPr>
      <t>Travail</t>
    </r>
    <r>
      <rPr>
        <sz val="8"/>
        <rFont val="Arial"/>
        <family val="2"/>
      </rPr>
      <t xml:space="preserve"> : Pas de conséquence sur le travail ;</t>
    </r>
  </si>
  <si>
    <r>
      <rPr>
        <b/>
        <sz val="8"/>
        <rFont val="Arial"/>
        <family val="2"/>
      </rPr>
      <t>Règle</t>
    </r>
    <r>
      <rPr>
        <sz val="8"/>
        <rFont val="Arial"/>
        <family val="2"/>
      </rPr>
      <t xml:space="preserve"> :
On donnera toujours la note de gravité la plus haute lorsqu'un des critère est rempli</t>
    </r>
  </si>
  <si>
    <t>Modéré</t>
  </si>
  <si>
    <r>
      <rPr>
        <b/>
        <sz val="8"/>
        <rFont val="Arial"/>
        <family val="2"/>
      </rPr>
      <t>Individu</t>
    </r>
    <r>
      <rPr>
        <sz val="8"/>
        <rFont val="Arial"/>
        <family val="2"/>
      </rPr>
      <t xml:space="preserve"> : Arrêt de moins de 8 jours, effets réversibles avec soins, plaintes du salarié, invalidité, violences ;
</t>
    </r>
    <r>
      <rPr>
        <b/>
        <sz val="8"/>
        <rFont val="Arial"/>
        <family val="2"/>
      </rPr>
      <t>Collectif de travail</t>
    </r>
    <r>
      <rPr>
        <sz val="8"/>
        <rFont val="Arial"/>
        <family val="2"/>
      </rPr>
      <t xml:space="preserve"> : Tensions visibles entres les acteurs internes/externes, dysfonctionnement rattrapés par le collectif ;
</t>
    </r>
    <r>
      <rPr>
        <b/>
        <sz val="8"/>
        <rFont val="Arial"/>
        <family val="2"/>
      </rPr>
      <t>Travail</t>
    </r>
    <r>
      <rPr>
        <sz val="8"/>
        <rFont val="Arial"/>
        <family val="2"/>
      </rPr>
      <t xml:space="preserve"> : Perturbation de l'activité rattrapées par l'équipe, impact ponctuel sur la qualité du travail ;</t>
    </r>
  </si>
  <si>
    <t>Sérieux</t>
  </si>
  <si>
    <r>
      <rPr>
        <b/>
        <sz val="8"/>
        <rFont val="Arial"/>
        <family val="2"/>
      </rPr>
      <t>Individu</t>
    </r>
    <r>
      <rPr>
        <sz val="8"/>
        <rFont val="Arial"/>
        <family val="2"/>
      </rPr>
      <t xml:space="preserve"> : Arrêt entre 8 et 30 jours, incapacité temporaire, isolement ;
</t>
    </r>
    <r>
      <rPr>
        <b/>
        <sz val="8"/>
        <rFont val="Arial"/>
        <family val="2"/>
      </rPr>
      <t>Collectif de travail</t>
    </r>
    <r>
      <rPr>
        <sz val="8"/>
        <rFont val="Arial"/>
        <family val="2"/>
      </rPr>
      <t xml:space="preserve"> : tension récurrentes, dysfonctionnement importants, coopération moindre, plus de régulation collective ;
</t>
    </r>
    <r>
      <rPr>
        <b/>
        <sz val="8"/>
        <rFont val="Arial"/>
        <family val="2"/>
      </rPr>
      <t>Travail</t>
    </r>
    <r>
      <rPr>
        <sz val="8"/>
        <rFont val="Arial"/>
        <family val="2"/>
      </rPr>
      <t xml:space="preserve"> : Perturbation de l'activité sur plusieurs services, impact récurrent sur la qualité du travail, plaintes clientèle, patientèle, usagers...</t>
    </r>
  </si>
  <si>
    <t>Très sérieux</t>
  </si>
  <si>
    <r>
      <rPr>
        <b/>
        <sz val="8"/>
        <rFont val="Arial"/>
        <family val="2"/>
      </rPr>
      <t>Individu</t>
    </r>
    <r>
      <rPr>
        <sz val="8"/>
        <rFont val="Arial"/>
        <family val="2"/>
      </rPr>
      <t xml:space="preserve"> : Arrêt au-delà de 30 jours, incapacité permanente, invalidité
</t>
    </r>
    <r>
      <rPr>
        <b/>
        <sz val="8"/>
        <rFont val="Arial"/>
        <family val="2"/>
      </rPr>
      <t>Collectif de travail</t>
    </r>
    <r>
      <rPr>
        <sz val="8"/>
        <rFont val="Arial"/>
        <family val="2"/>
      </rPr>
      <t xml:space="preserve"> : Plus aucun dialogue, incapacité à travailer ensemble ;
</t>
    </r>
    <r>
      <rPr>
        <b/>
        <sz val="8"/>
        <rFont val="Arial"/>
        <family val="2"/>
      </rPr>
      <t>Travail</t>
    </r>
    <r>
      <rPr>
        <sz val="8"/>
        <rFont val="Arial"/>
        <family val="2"/>
      </rPr>
      <t xml:space="preserve"> : Dégradation de l'activité, perte de marché, d'agrément…</t>
    </r>
  </si>
  <si>
    <t>Très peu fréquent</t>
  </si>
  <si>
    <t>Annuel</t>
  </si>
  <si>
    <t>Peu fréquent</t>
  </si>
  <si>
    <t>Mensuel</t>
  </si>
  <si>
    <t>Fréquent</t>
  </si>
  <si>
    <t>Hebdomadaire</t>
  </si>
  <si>
    <t>Très fréquent</t>
  </si>
  <si>
    <t>Quotidien</t>
  </si>
  <si>
    <t>La source du risque est diminuée grâce à l'action mise en place
ex. : changement de service lorsqu'il y a un conflit important,  changement d'outils lorsqu'il empêche de réaliser un travail de qualité…</t>
  </si>
  <si>
    <t>La conséquence est diminuée grâce à l'action mise en place
ex. : formation à la gestion du stress, mise en place de personnel sentinel pour agir au plus tôt dans les cas de violences psychologiques…</t>
  </si>
  <si>
    <t>L'action mise en place permet la prise en charge du risque lorsqu'il survient
ex. : protocole pour gérer le risque, personne ressources à disposition, entretien périodique individuel…</t>
  </si>
  <si>
    <t>Aucune action</t>
  </si>
  <si>
    <t>Satisfaisant</t>
  </si>
  <si>
    <t>Acceptable</t>
  </si>
  <si>
    <t>Insuffisant</t>
  </si>
  <si>
    <t>Aucun</t>
  </si>
  <si>
    <t>_Troubles de l'audition, stress, usure professionnelle</t>
  </si>
  <si>
    <t>_Troubles occulaires, maux de tête, migraines</t>
  </si>
  <si>
    <t>_Troubles de la vision, migraine</t>
  </si>
  <si>
    <t>FR-3. Risque lié aux circulations internes</t>
  </si>
  <si>
    <t>_choc en relevant la tête ou en se retournant au niveau des places de parking vélo sous cette poutre centrale</t>
  </si>
  <si>
    <t>_Pose de mousses de protection (isolant canalisation) sur les angles de la poutre</t>
  </si>
  <si>
    <t>Service intérieur</t>
  </si>
  <si>
    <r>
      <t xml:space="preserve">_Poutre oblique traversante centrale au niveau du </t>
    </r>
    <r>
      <rPr>
        <b/>
        <sz val="12"/>
        <rFont val="Arial"/>
        <family val="2"/>
      </rPr>
      <t>garage à vélo</t>
    </r>
  </si>
  <si>
    <t>Les actions les plus efficaces sont celles qui peuvent être modifiées facilement et dont le champ d'action a dépassé ce pourquoi elles ont été mise en place.</t>
  </si>
  <si>
    <t>Une fois l'action mise en place, deux critère doivent être gardés à l'esprit : la pérennité et l'efficacité. Ces deux critère sont en lien (une action efficace aura plus de chance d'être pérenne). Ainsi, il est souhaitable de se poser régulièrement la question de l'efficacité de la mesure (en comptant par exemple le nombre de nouvelle occurence des situation étudiées), et se donner la possibilité de l'amender au besoin pour garantir sa pérennité ou élargir son champ d'action.</t>
  </si>
  <si>
    <t>5 - Suivi et évaluation</t>
  </si>
  <si>
    <t>Le tableau proposé permet de positionner une personne en charge de la coordination et une personne en charge de la mise en place de l'action. Cela facilite le suivi periodique des actions, d'impliquer des acteurs varié dans la mise en place, et de constituer facilement des petits groupes opérationnels sur ces thématiques.</t>
  </si>
  <si>
    <t>En remlpissant le document unique partie risque psychosociaux, vous noterez que certaines cases se remplissent automatiquement. La dernière est la note de risque. Elle résume la gravité, la fréquence et le niveau de maîtrise actuel du risque et permet de rendre les situations comparables entre elles. La détermination des priorité d'action doit prendre en compte ce critère en premier lieu, puis la faisabilité de l'action.</t>
  </si>
  <si>
    <t>4 - Mise en place des actions</t>
  </si>
  <si>
    <t>NB : Dans le cas du risque psychosocial et lorsque la méthode ANACT est utilisée, la note de maîtrise de risque sera presque toujours 0,75 ou 1, le principe étant d'analyser une situation problématique (qui ne le serai pas ou pas suffisamment avec les critères supérieurs).</t>
  </si>
  <si>
    <t>Critère</t>
  </si>
  <si>
    <t>FREQUENCE :</t>
  </si>
  <si>
    <t>On donnera toujours la note de gravité la plus haute lorsqu'un des critère est rempli</t>
  </si>
  <si>
    <t>GRAVITE :</t>
  </si>
  <si>
    <r>
      <t xml:space="preserve">La partie chiffrée </t>
    </r>
    <r>
      <rPr>
        <b/>
        <sz val="11"/>
        <color theme="1"/>
        <rFont val="Calibri"/>
        <family val="2"/>
        <scheme val="minor"/>
      </rPr>
      <t>(gravité</t>
    </r>
    <r>
      <rPr>
        <sz val="12"/>
        <color theme="1"/>
        <rFont val="Calibri"/>
        <family val="2"/>
        <scheme val="minor"/>
      </rPr>
      <t xml:space="preserve">, </t>
    </r>
    <r>
      <rPr>
        <b/>
        <sz val="11"/>
        <color theme="1"/>
        <rFont val="Calibri"/>
        <family val="2"/>
        <scheme val="minor"/>
      </rPr>
      <t>fréquence</t>
    </r>
    <r>
      <rPr>
        <sz val="12"/>
        <color theme="1"/>
        <rFont val="Calibri"/>
        <family val="2"/>
        <scheme val="minor"/>
      </rPr>
      <t xml:space="preserve">, </t>
    </r>
    <r>
      <rPr>
        <b/>
        <sz val="11"/>
        <color theme="1"/>
        <rFont val="Calibri"/>
        <family val="2"/>
        <scheme val="minor"/>
      </rPr>
      <t>prévention en place</t>
    </r>
    <r>
      <rPr>
        <sz val="12"/>
        <color theme="1"/>
        <rFont val="Calibri"/>
        <family val="2"/>
        <scheme val="minor"/>
      </rPr>
      <t xml:space="preserve"> et </t>
    </r>
    <r>
      <rPr>
        <b/>
        <sz val="11"/>
        <color theme="1"/>
        <rFont val="Calibri"/>
        <family val="2"/>
        <scheme val="minor"/>
      </rPr>
      <t>niveau de maîtrise</t>
    </r>
    <r>
      <rPr>
        <sz val="12"/>
        <color theme="1"/>
        <rFont val="Calibri"/>
        <family val="2"/>
        <scheme val="minor"/>
      </rPr>
      <t>) dépendent des grilles suivantes (également présentes dans l'onglet "Légende RPS")</t>
    </r>
  </si>
  <si>
    <r>
      <rPr>
        <b/>
        <i/>
        <sz val="11"/>
        <color theme="1"/>
        <rFont val="Calibri"/>
        <family val="2"/>
        <scheme val="minor"/>
      </rPr>
      <t>Propositions d'amélioration</t>
    </r>
    <r>
      <rPr>
        <i/>
        <sz val="11"/>
        <color theme="1"/>
        <rFont val="Calibri"/>
        <family val="2"/>
        <scheme val="minor"/>
      </rPr>
      <t xml:space="preserve"> : partie 7 (pistes d'actions) ; ATTENTION, une piste par ligne</t>
    </r>
  </si>
  <si>
    <r>
      <rPr>
        <b/>
        <i/>
        <sz val="11"/>
        <color theme="1"/>
        <rFont val="Calibri"/>
        <family val="2"/>
        <scheme val="minor"/>
      </rPr>
      <t xml:space="preserve">Moyen de prévention existant </t>
    </r>
    <r>
      <rPr>
        <i/>
        <sz val="11"/>
        <color theme="1"/>
        <rFont val="Calibri"/>
        <family val="2"/>
        <scheme val="minor"/>
      </rPr>
      <t>: Partie 6 (ressources mobilisées)</t>
    </r>
  </si>
  <si>
    <r>
      <rPr>
        <b/>
        <i/>
        <sz val="11"/>
        <color theme="1"/>
        <rFont val="Calibri"/>
        <family val="2"/>
        <scheme val="minor"/>
      </rPr>
      <t>Source du danger</t>
    </r>
    <r>
      <rPr>
        <i/>
        <sz val="11"/>
        <color theme="1"/>
        <rFont val="Calibri"/>
        <family val="2"/>
        <scheme val="minor"/>
      </rPr>
      <t xml:space="preserve"> : Partie 5 (les causes)</t>
    </r>
  </si>
  <si>
    <r>
      <rPr>
        <b/>
        <i/>
        <sz val="11"/>
        <color theme="1"/>
        <rFont val="Calibri"/>
        <family val="2"/>
        <scheme val="minor"/>
      </rPr>
      <t xml:space="preserve">Personnel concerné </t>
    </r>
    <r>
      <rPr>
        <i/>
        <sz val="11"/>
        <color theme="1"/>
        <rFont val="Calibri"/>
        <family val="2"/>
        <scheme val="minor"/>
      </rPr>
      <t>: Partie 2 (acteurs concerné par l'ensemble de situation décrit)</t>
    </r>
  </si>
  <si>
    <r>
      <rPr>
        <b/>
        <i/>
        <sz val="11"/>
        <color theme="1"/>
        <rFont val="Calibri"/>
        <family val="2"/>
        <scheme val="minor"/>
      </rPr>
      <t>Mots clés</t>
    </r>
    <r>
      <rPr>
        <i/>
        <sz val="11"/>
        <color theme="1"/>
        <rFont val="Calibri"/>
        <family val="2"/>
        <scheme val="minor"/>
      </rPr>
      <t xml:space="preserve"> : Partie 4 (situations similaires, résumé sous la forme de mots clés)</t>
    </r>
  </si>
  <si>
    <t>La complétion du document unique reprends presque exactement les éléments de la grille d'analyse :</t>
  </si>
  <si>
    <t>3 - Remplir le document unique</t>
  </si>
  <si>
    <t>La partie verte est le compte rendu. Les différentes parties servent à l'alimentation du document unique. Dans le format proposé, les éléments sont mentionné dans des infobulles au fur et à mesure que vous remplissez le document.</t>
  </si>
  <si>
    <t>La partie bleue représente l'analyse de la situation. Elle est tronquée du compte-rendu pour préserver l'anonymat des participant</t>
  </si>
  <si>
    <t>Cette analyse aboutie à la complétion d'une grille (voir ci-dessous).</t>
  </si>
  <si>
    <t>En faisant appel au psychologue du travail (psychologue-travail@ac-strasbourg.fr), déterminer la façon de procéder à l'analyse de l'activité en tenant compte du nombre d'agents, de l'organisation des planings, de la possibilité de faire intervenir des personnels relais formés à la méthodes. Un courrier type sera fourni pour informer les personnels de la démarche et de sa temporalité. Un lien sera fourni pour s'inscrire aux groupes d'analyse. La méthodologie proposée nécessite 2H30 par séance. Deux séances sont en générale suffisante pour aborder la majeure partie des risques psychosociaux au sein d'une équipe.</t>
  </si>
  <si>
    <t>2 - Analyse de l'activité</t>
  </si>
  <si>
    <t>Le resultat de ce premier sondage va déterminer à la fois le niveau de priorité de chacun facteurs et la thématique des groupes d'analyse de l'activité.</t>
  </si>
  <si>
    <t>A partir de la liste de facteurs de risque proposée par l'expertise Gollac (2010) et/ou celle composée par Jego et Guillo (2013), interroger vos équipe sur ce qui leur parait le plus problématique dans leur quotidien. Plusieurs outils peuvent vous permettre d'interroger anonymement vos agents : Strawpoll ou GoogleForm par exemple (des tutoriels simples sont proposés dans les onglets suivants).</t>
  </si>
  <si>
    <t>1 - Déterminer des axes de travail</t>
  </si>
  <si>
    <t>Tutoriel - DUER-RPS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</si>
</sst>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8" formatCode="#,##0.00\ &quot;€&quot;;[Red]\-#,##0.00\ &quot;€&quot;"/>
  </numFmts>
  <fonts count="44">
    <font>
      <sz val="12"/>
      <color theme="1"/>
      <name val="Calibri"/>
      <family val="2"/>
      <scheme val="minor"/>
    </font>
    <font>
      <sz val="11"/>
      <color theme="1"/>
      <name val="Calibri"/>
      <family val="2"/>
      <scheme val="minor"/>
    </font>
    <font>
      <b/>
      <i/>
      <sz val="16"/>
      <name val="Arial"/>
      <family val="2"/>
    </font>
    <font>
      <sz val="10"/>
      <name val="Arial"/>
      <family val="2"/>
    </font>
    <font>
      <b/>
      <i/>
      <sz val="18"/>
      <name val="Arial"/>
      <family val="2"/>
    </font>
    <font>
      <b/>
      <sz val="16"/>
      <color indexed="9"/>
      <name val="Arial"/>
      <family val="2"/>
    </font>
    <font>
      <b/>
      <sz val="16"/>
      <name val="Arial"/>
      <family val="2"/>
    </font>
    <font>
      <sz val="14"/>
      <name val="Arial"/>
      <family val="2"/>
    </font>
    <font>
      <b/>
      <sz val="14"/>
      <color indexed="9"/>
      <name val="Arial"/>
      <family val="2"/>
    </font>
    <font>
      <b/>
      <sz val="14"/>
      <name val="Arial"/>
      <family val="2"/>
    </font>
    <font>
      <sz val="12"/>
      <name val="Arial"/>
      <family val="2"/>
    </font>
    <font>
      <b/>
      <sz val="12"/>
      <name val="Arial"/>
      <family val="2"/>
    </font>
    <font>
      <b/>
      <sz val="10"/>
      <name val="Arial"/>
      <family val="2"/>
    </font>
    <font>
      <sz val="16"/>
      <color indexed="9"/>
      <name val="Arial"/>
      <family val="2"/>
    </font>
    <font>
      <b/>
      <sz val="11"/>
      <name val="Arial"/>
      <family val="2"/>
    </font>
    <font>
      <sz val="13"/>
      <color rgb="FF000000"/>
      <name val="Helvetica Neue"/>
      <family val="2"/>
    </font>
    <font>
      <u/>
      <sz val="16"/>
      <color theme="1"/>
      <name val="Arial Rounded MT Bold"/>
      <family val="2"/>
    </font>
    <font>
      <sz val="16"/>
      <color theme="1"/>
      <name val="Calibri"/>
      <family val="2"/>
      <scheme val="minor"/>
    </font>
    <font>
      <b/>
      <u/>
      <sz val="16"/>
      <color theme="1"/>
      <name val="Calibri"/>
      <family val="2"/>
      <scheme val="minor"/>
    </font>
    <font>
      <sz val="10"/>
      <color theme="1"/>
      <name val="Arial"/>
      <family val="2"/>
    </font>
    <font>
      <sz val="10"/>
      <color rgb="FF000000"/>
      <name val="Arial"/>
      <family val="2"/>
    </font>
    <font>
      <b/>
      <sz val="20"/>
      <color theme="1"/>
      <name val="Calibri"/>
      <family val="2"/>
      <scheme val="minor"/>
    </font>
    <font>
      <sz val="10"/>
      <color theme="1"/>
      <name val="Calibri"/>
      <family val="2"/>
      <scheme val="minor"/>
    </font>
    <font>
      <sz val="8"/>
      <color theme="1"/>
      <name val="Calibri"/>
      <family val="2"/>
      <scheme val="minor"/>
    </font>
    <font>
      <b/>
      <sz val="10"/>
      <color theme="1"/>
      <name val="Calibri"/>
      <family val="2"/>
      <scheme val="minor"/>
    </font>
    <font>
      <sz val="18"/>
      <color theme="1"/>
      <name val="Calibri"/>
      <family val="2"/>
      <scheme val="minor"/>
    </font>
    <font>
      <sz val="12"/>
      <name val="Calibri"/>
      <family val="2"/>
      <scheme val="minor"/>
    </font>
    <font>
      <b/>
      <sz val="16"/>
      <color theme="0"/>
      <name val="Arial"/>
      <family val="2"/>
    </font>
    <font>
      <sz val="12"/>
      <color theme="0"/>
      <name val="Calibri"/>
      <family val="2"/>
      <scheme val="minor"/>
    </font>
    <font>
      <sz val="10"/>
      <color theme="0" tint="-0.249977111117893"/>
      <name val="Arial"/>
      <family val="2"/>
    </font>
    <font>
      <sz val="14"/>
      <color theme="1"/>
      <name val="Calibri"/>
      <family val="2"/>
      <scheme val="minor"/>
    </font>
    <font>
      <b/>
      <sz val="12"/>
      <color theme="1"/>
      <name val="Arial"/>
      <family val="2"/>
    </font>
    <font>
      <u/>
      <sz val="12"/>
      <color theme="10"/>
      <name val="Calibri"/>
      <family val="2"/>
      <scheme val="minor"/>
    </font>
    <font>
      <i/>
      <sz val="12"/>
      <color theme="2" tint="-0.749992370372631"/>
      <name val="Arial"/>
      <family val="2"/>
    </font>
    <font>
      <i/>
      <sz val="11"/>
      <color theme="2" tint="-0.749992370372631"/>
      <name val="Arial"/>
      <family val="2"/>
    </font>
    <font>
      <sz val="8"/>
      <name val="Arial"/>
      <family val="2"/>
    </font>
    <font>
      <b/>
      <sz val="18"/>
      <name val="Arial"/>
      <family val="2"/>
    </font>
    <font>
      <u/>
      <sz val="11"/>
      <name val="Arial"/>
      <family val="2"/>
    </font>
    <font>
      <b/>
      <sz val="8"/>
      <name val="Arial"/>
      <family val="2"/>
    </font>
    <font>
      <sz val="11"/>
      <name val="Arial"/>
      <family val="2"/>
    </font>
    <font>
      <sz val="12"/>
      <color theme="1"/>
      <name val="Arial"/>
      <family val="2"/>
    </font>
    <font>
      <b/>
      <sz val="11"/>
      <color theme="1"/>
      <name val="Calibri"/>
      <family val="2"/>
      <scheme val="minor"/>
    </font>
    <font>
      <i/>
      <sz val="11"/>
      <color theme="1"/>
      <name val="Calibri"/>
      <family val="2"/>
      <scheme val="minor"/>
    </font>
    <font>
      <b/>
      <i/>
      <sz val="11"/>
      <color theme="1"/>
      <name val="Calibri"/>
      <family val="2"/>
      <scheme val="minor"/>
    </font>
  </fonts>
  <fills count="19">
    <fill>
      <patternFill patternType="none"/>
    </fill>
    <fill>
      <patternFill patternType="gray125"/>
    </fill>
    <fill>
      <patternFill patternType="solid">
        <fgColor rgb="FF0070C0"/>
        <bgColor indexed="64"/>
      </patternFill>
    </fill>
    <fill>
      <patternFill patternType="solid">
        <fgColor theme="3" tint="0.59999389629810485"/>
        <bgColor indexed="64"/>
      </patternFill>
    </fill>
    <fill>
      <patternFill patternType="solid">
        <fgColor rgb="FFFFFF00"/>
        <bgColor indexed="64"/>
      </patternFill>
    </fill>
    <fill>
      <patternFill patternType="solid">
        <fgColor rgb="FF71D818"/>
        <bgColor indexed="64"/>
      </patternFill>
    </fill>
    <fill>
      <patternFill patternType="solid">
        <fgColor theme="4" tint="0.79998168889431442"/>
        <bgColor indexed="64"/>
      </patternFill>
    </fill>
    <fill>
      <patternFill patternType="solid">
        <fgColor rgb="FFFFFD78"/>
        <bgColor indexed="64"/>
      </patternFill>
    </fill>
    <fill>
      <patternFill patternType="solid">
        <fgColor theme="7" tint="0.79998168889431442"/>
        <bgColor indexed="64"/>
      </patternFill>
    </fill>
    <fill>
      <patternFill patternType="solid">
        <fgColor rgb="FFD7FDC3"/>
        <bgColor indexed="64"/>
      </patternFill>
    </fill>
    <fill>
      <patternFill patternType="solid">
        <fgColor theme="0"/>
        <bgColor indexed="64"/>
      </patternFill>
    </fill>
    <fill>
      <patternFill patternType="solid">
        <fgColor rgb="FFCC99FF"/>
        <bgColor indexed="64"/>
      </patternFill>
    </fill>
    <fill>
      <patternFill patternType="solid">
        <fgColor rgb="FFFF0000"/>
        <bgColor indexed="64"/>
      </patternFill>
    </fill>
    <fill>
      <patternFill patternType="solid">
        <fgColor rgb="FF92D050"/>
        <bgColor indexed="64"/>
      </patternFill>
    </fill>
    <fill>
      <patternFill patternType="solid">
        <fgColor theme="0" tint="-0.14999847407452621"/>
        <bgColor indexed="64"/>
      </patternFill>
    </fill>
    <fill>
      <patternFill patternType="solid">
        <fgColor indexed="12"/>
        <bgColor auto="1"/>
      </patternFill>
    </fill>
    <fill>
      <patternFill patternType="solid">
        <fgColor theme="4" tint="-0.249977111117893"/>
        <bgColor indexed="64"/>
      </patternFill>
    </fill>
    <fill>
      <patternFill patternType="solid">
        <fgColor rgb="FFFF6600"/>
        <bgColor indexed="64"/>
      </patternFill>
    </fill>
    <fill>
      <patternFill patternType="solid">
        <fgColor rgb="FF00B050"/>
        <bgColor indexed="64"/>
      </patternFill>
    </fill>
  </fills>
  <borders count="6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ck">
        <color indexed="64"/>
      </right>
      <top style="thick">
        <color indexed="64"/>
      </top>
      <bottom/>
      <diagonal/>
    </border>
    <border>
      <left/>
      <right style="thick">
        <color indexed="64"/>
      </right>
      <top/>
      <bottom/>
      <diagonal/>
    </border>
    <border>
      <left/>
      <right style="thick">
        <color indexed="64"/>
      </right>
      <top/>
      <bottom style="thick">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n">
        <color indexed="64"/>
      </right>
      <top style="thick">
        <color indexed="64"/>
      </top>
      <bottom/>
      <diagonal/>
    </border>
    <border>
      <left style="thick">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n">
        <color indexed="64"/>
      </right>
      <top/>
      <bottom style="thick">
        <color indexed="64"/>
      </bottom>
      <diagonal/>
    </border>
    <border>
      <left style="medium">
        <color indexed="64"/>
      </left>
      <right/>
      <top style="medium">
        <color indexed="64"/>
      </top>
      <bottom style="medium">
        <color indexed="64"/>
      </bottom>
      <diagonal/>
    </border>
    <border>
      <left/>
      <right/>
      <top style="medium">
        <color auto="1"/>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s>
  <cellStyleXfs count="4">
    <xf numFmtId="0" fontId="0" fillId="0" borderId="0"/>
    <xf numFmtId="0" fontId="3" fillId="0" borderId="0"/>
    <xf numFmtId="0" fontId="32" fillId="0" borderId="0" applyNumberFormat="0" applyFill="0" applyBorder="0" applyAlignment="0" applyProtection="0"/>
    <xf numFmtId="0" fontId="1" fillId="0" borderId="0"/>
  </cellStyleXfs>
  <cellXfs count="344">
    <xf numFmtId="0" fontId="0" fillId="0" borderId="0" xfId="0"/>
    <xf numFmtId="0" fontId="3" fillId="0" borderId="0" xfId="0" applyFont="1" applyAlignment="1"/>
    <xf numFmtId="0" fontId="0" fillId="0" borderId="0" xfId="0" applyAlignment="1"/>
    <xf numFmtId="0" fontId="6" fillId="0" borderId="0" xfId="0" applyFont="1" applyAlignment="1"/>
    <xf numFmtId="0" fontId="7" fillId="0" borderId="0" xfId="0" applyFont="1" applyAlignment="1"/>
    <xf numFmtId="0" fontId="9" fillId="0" borderId="0" xfId="0" applyFont="1" applyAlignment="1"/>
    <xf numFmtId="0" fontId="10" fillId="0" borderId="0" xfId="0" applyFont="1" applyAlignment="1"/>
    <xf numFmtId="0" fontId="0" fillId="0" borderId="0" xfId="0" applyBorder="1" applyAlignment="1">
      <alignment horizontal="left"/>
    </xf>
    <xf numFmtId="0" fontId="0" fillId="0" borderId="0" xfId="0" applyFill="1" applyAlignment="1">
      <alignment horizontal="left" wrapText="1"/>
    </xf>
    <xf numFmtId="0" fontId="0" fillId="0" borderId="0" xfId="0" applyAlignment="1">
      <alignment horizontal="left"/>
    </xf>
    <xf numFmtId="0" fontId="0" fillId="0" borderId="0" xfId="0" applyAlignment="1">
      <alignment horizontal="center"/>
    </xf>
    <xf numFmtId="1" fontId="0" fillId="0" borderId="0" xfId="0" applyNumberFormat="1" applyAlignment="1"/>
    <xf numFmtId="0" fontId="0" fillId="0" borderId="0" xfId="0" applyFill="1" applyAlignment="1"/>
    <xf numFmtId="0" fontId="11" fillId="3" borderId="6" xfId="0" applyFont="1" applyFill="1" applyBorder="1" applyAlignment="1">
      <alignment horizontal="center" vertical="center" wrapText="1"/>
    </xf>
    <xf numFmtId="0" fontId="11" fillId="4" borderId="6" xfId="0" applyFont="1" applyFill="1" applyBorder="1" applyAlignment="1">
      <alignment horizontal="center" vertical="center" wrapText="1"/>
    </xf>
    <xf numFmtId="0" fontId="11" fillId="5" borderId="6" xfId="0" applyFont="1" applyFill="1" applyBorder="1" applyAlignment="1">
      <alignment horizontal="center" vertical="center" wrapText="1"/>
    </xf>
    <xf numFmtId="0" fontId="12" fillId="0" borderId="0" xfId="0" applyFont="1" applyAlignment="1">
      <alignment wrapText="1"/>
    </xf>
    <xf numFmtId="0" fontId="6" fillId="2" borderId="0" xfId="0" applyFont="1" applyFill="1" applyAlignment="1"/>
    <xf numFmtId="0" fontId="0" fillId="2" borderId="0" xfId="0" applyFill="1" applyBorder="1" applyAlignment="1">
      <alignment wrapText="1"/>
    </xf>
    <xf numFmtId="0" fontId="0" fillId="0" borderId="0" xfId="0" applyFill="1" applyBorder="1" applyAlignment="1">
      <alignment wrapText="1"/>
    </xf>
    <xf numFmtId="0" fontId="0" fillId="0" borderId="0" xfId="0" applyBorder="1" applyAlignment="1">
      <alignment horizontal="center"/>
    </xf>
    <xf numFmtId="0" fontId="11" fillId="3" borderId="5" xfId="0" applyFont="1" applyFill="1" applyBorder="1" applyAlignment="1">
      <alignment horizontal="center" vertical="center" wrapText="1"/>
    </xf>
    <xf numFmtId="0" fontId="11" fillId="11" borderId="6" xfId="0" applyFont="1" applyFill="1" applyBorder="1" applyAlignment="1">
      <alignment horizontal="center" vertical="center" wrapText="1"/>
    </xf>
    <xf numFmtId="0" fontId="11" fillId="11" borderId="6" xfId="0" applyFont="1" applyFill="1" applyBorder="1" applyAlignment="1">
      <alignment horizontal="center" vertical="center" textRotation="90" wrapText="1"/>
    </xf>
    <xf numFmtId="0" fontId="3" fillId="10" borderId="0" xfId="0" applyFont="1" applyFill="1" applyBorder="1" applyAlignment="1">
      <alignment horizontal="center"/>
    </xf>
    <xf numFmtId="0" fontId="0" fillId="10" borderId="0" xfId="0" applyFill="1" applyAlignment="1">
      <alignment horizontal="center"/>
    </xf>
    <xf numFmtId="0" fontId="0" fillId="10" borderId="0" xfId="0" applyFill="1" applyAlignment="1"/>
    <xf numFmtId="1" fontId="5" fillId="2" borderId="0" xfId="0" applyNumberFormat="1" applyFont="1" applyFill="1" applyAlignment="1">
      <alignment horizontal="left"/>
    </xf>
    <xf numFmtId="1" fontId="11" fillId="12" borderId="6" xfId="0" applyNumberFormat="1" applyFont="1" applyFill="1" applyBorder="1" applyAlignment="1">
      <alignment horizontal="center" vertical="center" textRotation="90" wrapText="1"/>
    </xf>
    <xf numFmtId="0" fontId="0" fillId="10" borderId="0" xfId="0" applyFill="1" applyBorder="1" applyAlignment="1">
      <alignment horizontal="center"/>
    </xf>
    <xf numFmtId="0" fontId="0" fillId="10" borderId="0" xfId="0" applyFill="1" applyAlignment="1">
      <alignment horizontal="left" wrapText="1"/>
    </xf>
    <xf numFmtId="0" fontId="0" fillId="10" borderId="0" xfId="0" applyFill="1" applyAlignment="1">
      <alignment horizontal="left"/>
    </xf>
    <xf numFmtId="1" fontId="0" fillId="10" borderId="0" xfId="0" applyNumberFormat="1" applyFill="1" applyAlignment="1"/>
    <xf numFmtId="0" fontId="0" fillId="10" borderId="0" xfId="0" applyFill="1"/>
    <xf numFmtId="0" fontId="3" fillId="10" borderId="0" xfId="0" applyFont="1" applyFill="1" applyAlignment="1"/>
    <xf numFmtId="0" fontId="15" fillId="0" borderId="0" xfId="0" applyFont="1"/>
    <xf numFmtId="0" fontId="16" fillId="10" borderId="0" xfId="0" applyFont="1" applyFill="1"/>
    <xf numFmtId="0" fontId="17" fillId="10" borderId="0" xfId="0" applyFont="1" applyFill="1"/>
    <xf numFmtId="0" fontId="0" fillId="10" borderId="3" xfId="0" applyFill="1" applyBorder="1"/>
    <xf numFmtId="0" fontId="0" fillId="10" borderId="12" xfId="0" applyFill="1" applyBorder="1"/>
    <xf numFmtId="0" fontId="0" fillId="10" borderId="10" xfId="0" applyFill="1" applyBorder="1"/>
    <xf numFmtId="0" fontId="15" fillId="10" borderId="2" xfId="0" applyFont="1" applyFill="1" applyBorder="1"/>
    <xf numFmtId="0" fontId="15" fillId="10" borderId="0" xfId="0" applyFont="1" applyFill="1" applyBorder="1"/>
    <xf numFmtId="0" fontId="15" fillId="10" borderId="9" xfId="0" applyFont="1" applyFill="1" applyBorder="1"/>
    <xf numFmtId="0" fontId="0" fillId="10" borderId="13" xfId="0" applyFill="1" applyBorder="1"/>
    <xf numFmtId="0" fontId="0" fillId="10" borderId="14" xfId="0" applyFill="1" applyBorder="1"/>
    <xf numFmtId="0" fontId="0" fillId="10" borderId="15" xfId="0" applyFill="1" applyBorder="1"/>
    <xf numFmtId="0" fontId="11" fillId="5" borderId="6" xfId="1" applyFont="1" applyFill="1" applyBorder="1" applyAlignment="1">
      <alignment horizontal="center" vertical="center" textRotation="90" wrapText="1"/>
    </xf>
    <xf numFmtId="0" fontId="5" fillId="2" borderId="0" xfId="0" applyFont="1" applyFill="1" applyAlignment="1"/>
    <xf numFmtId="0" fontId="0" fillId="10" borderId="0" xfId="0" applyFill="1" applyBorder="1" applyAlignment="1">
      <alignment horizontal="left" vertical="top" wrapText="1"/>
    </xf>
    <xf numFmtId="0" fontId="0" fillId="10" borderId="0" xfId="0" applyFill="1" applyBorder="1" applyAlignment="1">
      <alignment horizontal="left"/>
    </xf>
    <xf numFmtId="0" fontId="3" fillId="10" borderId="0" xfId="0" applyFont="1" applyFill="1" applyBorder="1" applyAlignment="1">
      <alignment horizontal="left" wrapText="1"/>
    </xf>
    <xf numFmtId="0" fontId="3" fillId="10" borderId="0" xfId="0" applyFont="1" applyFill="1" applyBorder="1" applyAlignment="1">
      <alignment horizontal="left"/>
    </xf>
    <xf numFmtId="0" fontId="3" fillId="10" borderId="0" xfId="0" applyFont="1" applyFill="1" applyBorder="1" applyAlignment="1"/>
    <xf numFmtId="1" fontId="3" fillId="10" borderId="0" xfId="0" applyNumberFormat="1" applyFont="1" applyFill="1" applyBorder="1" applyAlignment="1"/>
    <xf numFmtId="0" fontId="6" fillId="0" borderId="0" xfId="0" applyFont="1" applyFill="1" applyAlignment="1"/>
    <xf numFmtId="0" fontId="9" fillId="0" borderId="0" xfId="0" applyFont="1" applyFill="1" applyAlignment="1"/>
    <xf numFmtId="0" fontId="10" fillId="0" borderId="0" xfId="0" applyFont="1" applyFill="1" applyAlignment="1"/>
    <xf numFmtId="0" fontId="12" fillId="0" borderId="0" xfId="0" applyFont="1" applyFill="1" applyAlignment="1">
      <alignment wrapText="1"/>
    </xf>
    <xf numFmtId="0" fontId="3" fillId="0" borderId="0" xfId="0" applyFont="1" applyFill="1" applyAlignment="1"/>
    <xf numFmtId="0" fontId="0" fillId="0" borderId="6" xfId="0" applyBorder="1" applyAlignment="1">
      <alignment horizontal="center" vertical="center"/>
    </xf>
    <xf numFmtId="0" fontId="19" fillId="0" borderId="16" xfId="0" applyFont="1" applyBorder="1" applyAlignment="1">
      <alignment vertical="center"/>
    </xf>
    <xf numFmtId="0" fontId="20" fillId="0" borderId="16" xfId="0" applyFont="1" applyBorder="1" applyAlignment="1">
      <alignment vertical="center"/>
    </xf>
    <xf numFmtId="0" fontId="19" fillId="0" borderId="17" xfId="0" applyFont="1" applyBorder="1" applyAlignment="1">
      <alignment vertical="center"/>
    </xf>
    <xf numFmtId="0" fontId="19" fillId="0" borderId="18" xfId="0" applyFont="1" applyBorder="1" applyAlignment="1">
      <alignment vertical="center"/>
    </xf>
    <xf numFmtId="0" fontId="0" fillId="10" borderId="0" xfId="0" applyFill="1" applyBorder="1"/>
    <xf numFmtId="0" fontId="19" fillId="10" borderId="0" xfId="0" applyFont="1" applyFill="1" applyBorder="1" applyAlignment="1">
      <alignment vertical="center" wrapText="1"/>
    </xf>
    <xf numFmtId="0" fontId="20" fillId="10" borderId="0" xfId="0" applyFont="1" applyFill="1" applyBorder="1" applyAlignment="1">
      <alignment vertical="center" wrapText="1"/>
    </xf>
    <xf numFmtId="0" fontId="0" fillId="10" borderId="24" xfId="0" applyFill="1" applyBorder="1" applyAlignment="1">
      <alignment horizontal="center" vertical="center"/>
    </xf>
    <xf numFmtId="0" fontId="19" fillId="10" borderId="24" xfId="0" applyFont="1" applyFill="1" applyBorder="1" applyAlignment="1">
      <alignment vertical="center" wrapText="1"/>
    </xf>
    <xf numFmtId="0" fontId="22" fillId="0" borderId="0" xfId="0" applyFont="1"/>
    <xf numFmtId="0" fontId="23" fillId="6" borderId="0" xfId="0" applyFont="1" applyFill="1" applyAlignment="1">
      <alignment horizontal="center" vertical="center" wrapText="1"/>
    </xf>
    <xf numFmtId="0" fontId="24" fillId="6" borderId="0" xfId="0" applyFont="1" applyFill="1" applyAlignment="1">
      <alignment horizontal="center" vertical="center" wrapText="1"/>
    </xf>
    <xf numFmtId="0" fontId="22" fillId="0" borderId="0" xfId="0" applyFont="1" applyAlignment="1">
      <alignment horizontal="left" vertical="top" wrapText="1"/>
    </xf>
    <xf numFmtId="0" fontId="23" fillId="0" borderId="0" xfId="0" applyFont="1" applyAlignment="1">
      <alignment horizontal="center" vertical="center" wrapText="1"/>
    </xf>
    <xf numFmtId="0" fontId="24" fillId="6" borderId="5" xfId="0" applyFont="1" applyFill="1" applyBorder="1" applyAlignment="1">
      <alignment horizontal="center" vertical="center" wrapText="1"/>
    </xf>
    <xf numFmtId="0" fontId="24" fillId="14" borderId="25" xfId="0" applyFont="1" applyFill="1" applyBorder="1" applyAlignment="1">
      <alignment vertical="top" wrapText="1"/>
    </xf>
    <xf numFmtId="0" fontId="22" fillId="0" borderId="25" xfId="0" applyFont="1" applyBorder="1" applyAlignment="1">
      <alignment horizontal="left" vertical="top" wrapText="1"/>
    </xf>
    <xf numFmtId="0" fontId="22" fillId="0" borderId="14" xfId="0" applyFont="1" applyBorder="1" applyAlignment="1">
      <alignment horizontal="left" vertical="top" wrapText="1"/>
    </xf>
    <xf numFmtId="0" fontId="24" fillId="14" borderId="25" xfId="0" applyFont="1" applyFill="1" applyBorder="1" applyAlignment="1">
      <alignment horizontal="left" vertical="top" wrapText="1"/>
    </xf>
    <xf numFmtId="0" fontId="22" fillId="0" borderId="25" xfId="0" applyFont="1" applyBorder="1" applyAlignment="1">
      <alignment horizontal="left" vertical="top" wrapText="1" indent="1"/>
    </xf>
    <xf numFmtId="0" fontId="22" fillId="0" borderId="25" xfId="0" applyFont="1" applyBorder="1" applyAlignment="1">
      <alignment vertical="top" wrapText="1"/>
    </xf>
    <xf numFmtId="0" fontId="22" fillId="0" borderId="25" xfId="0" applyFont="1" applyBorder="1" applyAlignment="1">
      <alignment wrapText="1"/>
    </xf>
    <xf numFmtId="0" fontId="22" fillId="0" borderId="25" xfId="0" applyFont="1" applyBorder="1"/>
    <xf numFmtId="0" fontId="22" fillId="0" borderId="26" xfId="0" applyFont="1" applyBorder="1" applyAlignment="1">
      <alignment wrapText="1"/>
    </xf>
    <xf numFmtId="0" fontId="21" fillId="4" borderId="13" xfId="0" applyFont="1" applyFill="1" applyBorder="1" applyAlignment="1">
      <alignment horizontal="left" wrapText="1"/>
    </xf>
    <xf numFmtId="0" fontId="12" fillId="3" borderId="5" xfId="0" applyFont="1" applyFill="1" applyBorder="1" applyAlignment="1">
      <alignment horizontal="center" vertical="center" wrapText="1"/>
    </xf>
    <xf numFmtId="0" fontId="0" fillId="10" borderId="0" xfId="0" applyFill="1" applyBorder="1" applyAlignment="1">
      <alignment horizontal="left" wrapText="1"/>
    </xf>
    <xf numFmtId="0" fontId="0" fillId="10" borderId="0" xfId="0" applyFill="1" applyBorder="1" applyAlignment="1"/>
    <xf numFmtId="1" fontId="0" fillId="10" borderId="0" xfId="0" applyNumberFormat="1" applyFill="1" applyBorder="1" applyAlignment="1"/>
    <xf numFmtId="0" fontId="25" fillId="10" borderId="0" xfId="0" applyFont="1" applyFill="1" applyBorder="1" applyAlignment="1">
      <alignment horizontal="left"/>
    </xf>
    <xf numFmtId="0" fontId="0" fillId="10" borderId="0" xfId="0" applyFill="1" applyBorder="1" applyAlignment="1">
      <alignment vertical="center"/>
    </xf>
    <xf numFmtId="0" fontId="29" fillId="0" borderId="0" xfId="0" applyFont="1" applyFill="1" applyAlignment="1"/>
    <xf numFmtId="0" fontId="29" fillId="0" borderId="0" xfId="0" applyFont="1" applyAlignment="1"/>
    <xf numFmtId="0" fontId="27" fillId="2" borderId="0" xfId="0" applyFont="1" applyFill="1" applyAlignment="1"/>
    <xf numFmtId="0" fontId="5" fillId="2" borderId="0" xfId="0" applyFont="1" applyFill="1" applyBorder="1" applyAlignment="1">
      <alignment horizontal="right" vertical="center" wrapText="1"/>
    </xf>
    <xf numFmtId="0" fontId="30" fillId="10" borderId="0" xfId="0" applyFont="1" applyFill="1" applyAlignment="1">
      <alignment horizontal="left"/>
    </xf>
    <xf numFmtId="8" fontId="0" fillId="10" borderId="0" xfId="0" applyNumberFormat="1" applyFill="1" applyBorder="1" applyAlignment="1">
      <alignment horizontal="left"/>
    </xf>
    <xf numFmtId="0" fontId="0" fillId="10" borderId="0" xfId="0" applyFill="1" applyBorder="1" applyAlignment="1">
      <alignment horizontal="center" wrapText="1"/>
    </xf>
    <xf numFmtId="0" fontId="0" fillId="0" borderId="0" xfId="0" applyFill="1" applyBorder="1" applyAlignment="1">
      <alignment horizontal="left" wrapText="1"/>
    </xf>
    <xf numFmtId="0" fontId="13" fillId="2" borderId="0" xfId="0" applyFont="1" applyFill="1" applyBorder="1" applyAlignment="1">
      <alignment horizontal="left" vertical="top" wrapText="1"/>
    </xf>
    <xf numFmtId="0" fontId="0" fillId="0" borderId="0" xfId="0" applyBorder="1" applyAlignment="1">
      <alignment vertical="center"/>
    </xf>
    <xf numFmtId="0" fontId="19" fillId="10" borderId="6" xfId="0" applyFont="1" applyFill="1" applyBorder="1" applyAlignment="1">
      <alignment vertical="center" wrapText="1"/>
    </xf>
    <xf numFmtId="0" fontId="19" fillId="10" borderId="19" xfId="0" applyFont="1" applyFill="1" applyBorder="1" applyAlignment="1">
      <alignment vertical="center" wrapText="1"/>
    </xf>
    <xf numFmtId="0" fontId="19" fillId="10" borderId="20" xfId="0" applyFont="1" applyFill="1" applyBorder="1" applyAlignment="1">
      <alignment vertical="center" wrapText="1"/>
    </xf>
    <xf numFmtId="0" fontId="20" fillId="10" borderId="20" xfId="0" applyFont="1" applyFill="1" applyBorder="1" applyAlignment="1">
      <alignment vertical="center" wrapText="1"/>
    </xf>
    <xf numFmtId="0" fontId="20" fillId="10" borderId="6" xfId="0" applyFont="1" applyFill="1" applyBorder="1" applyAlignment="1">
      <alignment vertical="center" wrapText="1"/>
    </xf>
    <xf numFmtId="0" fontId="0" fillId="10" borderId="0" xfId="0" applyFill="1" applyBorder="1" applyAlignment="1">
      <alignment horizontal="left" vertical="top" wrapText="1"/>
    </xf>
    <xf numFmtId="0" fontId="0" fillId="10" borderId="0" xfId="0" applyFont="1" applyFill="1" applyAlignment="1"/>
    <xf numFmtId="0" fontId="0" fillId="10" borderId="0" xfId="0" applyFont="1" applyFill="1" applyAlignment="1">
      <alignment vertical="top"/>
    </xf>
    <xf numFmtId="0" fontId="26" fillId="10" borderId="0" xfId="0" applyFont="1" applyFill="1" applyBorder="1" applyAlignment="1" applyProtection="1">
      <alignment horizontal="left" vertical="center"/>
      <protection locked="0"/>
    </xf>
    <xf numFmtId="0" fontId="0" fillId="10" borderId="0" xfId="0" applyFont="1" applyFill="1" applyAlignment="1">
      <alignment horizontal="left" vertical="center"/>
    </xf>
    <xf numFmtId="0" fontId="0" fillId="10" borderId="0" xfId="0" applyFill="1" applyAlignment="1">
      <alignment horizontal="left" vertical="center"/>
    </xf>
    <xf numFmtId="0" fontId="19" fillId="10" borderId="0" xfId="0" applyFont="1" applyFill="1" applyBorder="1" applyAlignment="1">
      <alignment vertical="center"/>
    </xf>
    <xf numFmtId="0" fontId="20" fillId="10" borderId="0" xfId="0" applyFont="1" applyFill="1" applyBorder="1" applyAlignment="1">
      <alignment vertical="center"/>
    </xf>
    <xf numFmtId="0" fontId="19" fillId="10" borderId="0" xfId="0" applyFont="1" applyFill="1" applyBorder="1" applyAlignment="1">
      <alignment horizontal="left" vertical="center"/>
    </xf>
    <xf numFmtId="14" fontId="31" fillId="8" borderId="6" xfId="0" applyNumberFormat="1" applyFont="1" applyFill="1" applyBorder="1" applyAlignment="1" applyProtection="1">
      <alignment vertical="center" textRotation="90" wrapText="1"/>
      <protection locked="0"/>
    </xf>
    <xf numFmtId="1" fontId="31" fillId="10" borderId="6" xfId="0" applyNumberFormat="1" applyFont="1" applyFill="1" applyBorder="1" applyAlignment="1" applyProtection="1">
      <alignment horizontal="center" vertical="center" wrapText="1"/>
    </xf>
    <xf numFmtId="1" fontId="31" fillId="15" borderId="27" xfId="0" applyNumberFormat="1" applyFont="1" applyFill="1" applyBorder="1" applyAlignment="1">
      <alignment horizontal="center" vertical="center" wrapText="1"/>
    </xf>
    <xf numFmtId="0" fontId="0" fillId="13" borderId="6" xfId="0" applyFont="1" applyFill="1" applyBorder="1" applyAlignment="1" applyProtection="1">
      <alignment horizontal="center" vertical="center" textRotation="90" wrapText="1"/>
      <protection locked="0"/>
    </xf>
    <xf numFmtId="14" fontId="31" fillId="13" borderId="6" xfId="0" applyNumberFormat="1" applyFont="1" applyFill="1" applyBorder="1" applyAlignment="1" applyProtection="1">
      <alignment vertical="center" textRotation="90" wrapText="1"/>
      <protection locked="0"/>
    </xf>
    <xf numFmtId="0" fontId="0" fillId="10" borderId="0" xfId="0" applyFill="1" applyAlignment="1">
      <alignment wrapText="1"/>
    </xf>
    <xf numFmtId="0" fontId="0" fillId="10" borderId="0" xfId="0" applyFill="1" applyAlignment="1">
      <alignment textRotation="90"/>
    </xf>
    <xf numFmtId="1" fontId="0" fillId="10" borderId="0" xfId="0" applyNumberFormat="1" applyFill="1"/>
    <xf numFmtId="0" fontId="3" fillId="10" borderId="17" xfId="0" applyFont="1" applyFill="1" applyBorder="1"/>
    <xf numFmtId="0" fontId="3" fillId="10" borderId="18" xfId="0" applyFont="1" applyFill="1" applyBorder="1"/>
    <xf numFmtId="0" fontId="14" fillId="16" borderId="32" xfId="1" applyFont="1" applyFill="1" applyBorder="1" applyAlignment="1">
      <alignment horizontal="center" vertical="center" wrapText="1"/>
    </xf>
    <xf numFmtId="0" fontId="14" fillId="17" borderId="32" xfId="1" applyFont="1" applyFill="1" applyBorder="1" applyAlignment="1">
      <alignment horizontal="center" vertical="center" textRotation="90" wrapText="1"/>
    </xf>
    <xf numFmtId="0" fontId="14" fillId="17" borderId="32" xfId="1" applyFont="1" applyFill="1" applyBorder="1" applyAlignment="1">
      <alignment horizontal="center" vertical="center" wrapText="1"/>
    </xf>
    <xf numFmtId="0" fontId="14" fillId="12" borderId="32" xfId="1" applyFont="1" applyFill="1" applyBorder="1" applyAlignment="1">
      <alignment horizontal="center" vertical="center" textRotation="90" wrapText="1"/>
    </xf>
    <xf numFmtId="0" fontId="14" fillId="12" borderId="33" xfId="1" applyFont="1" applyFill="1" applyBorder="1" applyAlignment="1">
      <alignment horizontal="center" vertical="center" textRotation="90" wrapText="1"/>
    </xf>
    <xf numFmtId="0" fontId="14" fillId="18" borderId="32" xfId="1" applyFont="1" applyFill="1" applyBorder="1" applyAlignment="1">
      <alignment horizontal="center" vertical="center" wrapText="1"/>
    </xf>
    <xf numFmtId="0" fontId="14" fillId="18" borderId="32" xfId="1" applyFont="1" applyFill="1" applyBorder="1" applyAlignment="1">
      <alignment horizontal="center" vertical="center" textRotation="90" wrapText="1"/>
    </xf>
    <xf numFmtId="0" fontId="33" fillId="14" borderId="34" xfId="0" applyFont="1" applyFill="1" applyBorder="1" applyAlignment="1">
      <alignment vertical="center" wrapText="1"/>
    </xf>
    <xf numFmtId="0" fontId="33" fillId="14" borderId="35" xfId="0" applyFont="1" applyFill="1" applyBorder="1" applyAlignment="1">
      <alignment horizontal="center" vertical="center" wrapText="1"/>
    </xf>
    <xf numFmtId="0" fontId="33" fillId="14" borderId="35" xfId="0" applyFont="1" applyFill="1" applyBorder="1" applyAlignment="1">
      <alignment vertical="center" wrapText="1"/>
    </xf>
    <xf numFmtId="14" fontId="33" fillId="14" borderId="35" xfId="0" applyNumberFormat="1" applyFont="1" applyFill="1" applyBorder="1" applyAlignment="1">
      <alignment horizontal="center" vertical="center" textRotation="90" wrapText="1"/>
    </xf>
    <xf numFmtId="1" fontId="33" fillId="14" borderId="6" xfId="0" applyNumberFormat="1" applyFont="1" applyFill="1" applyBorder="1" applyAlignment="1">
      <alignment horizontal="center" vertical="center" wrapText="1"/>
    </xf>
    <xf numFmtId="0" fontId="33" fillId="14" borderId="35" xfId="1" applyFont="1" applyFill="1" applyBorder="1" applyAlignment="1">
      <alignment horizontal="center" vertical="center" wrapText="1"/>
    </xf>
    <xf numFmtId="14" fontId="34" fillId="14" borderId="35" xfId="1" applyNumberFormat="1" applyFont="1" applyFill="1" applyBorder="1" applyAlignment="1">
      <alignment horizontal="center" vertical="center" textRotation="90" wrapText="1"/>
    </xf>
    <xf numFmtId="0" fontId="34" fillId="14" borderId="35" xfId="1" applyFont="1" applyFill="1" applyBorder="1" applyAlignment="1">
      <alignment horizontal="center" vertical="center" wrapText="1"/>
    </xf>
    <xf numFmtId="14" fontId="34" fillId="14" borderId="36" xfId="1" applyNumberFormat="1" applyFont="1" applyFill="1" applyBorder="1" applyAlignment="1">
      <alignment horizontal="center" vertical="center" textRotation="90" wrapText="1"/>
    </xf>
    <xf numFmtId="0" fontId="3" fillId="0" borderId="0" xfId="0" applyFont="1" applyAlignment="1">
      <alignment wrapText="1"/>
    </xf>
    <xf numFmtId="0" fontId="33" fillId="14" borderId="37" xfId="0" applyFont="1" applyFill="1" applyBorder="1" applyAlignment="1">
      <alignment vertical="center" wrapText="1"/>
    </xf>
    <xf numFmtId="0" fontId="33" fillId="14" borderId="6" xfId="0" applyFont="1" applyFill="1" applyBorder="1" applyAlignment="1">
      <alignment horizontal="center" vertical="center" wrapText="1"/>
    </xf>
    <xf numFmtId="0" fontId="33" fillId="14" borderId="6" xfId="0" applyFont="1" applyFill="1" applyBorder="1" applyAlignment="1">
      <alignment vertical="center" wrapText="1"/>
    </xf>
    <xf numFmtId="0" fontId="33" fillId="14" borderId="6" xfId="1" applyFont="1" applyFill="1" applyBorder="1" applyAlignment="1">
      <alignment horizontal="center" vertical="center" wrapText="1"/>
    </xf>
    <xf numFmtId="0" fontId="34" fillId="14" borderId="6" xfId="1" applyFont="1" applyFill="1" applyBorder="1" applyAlignment="1">
      <alignment horizontal="center" vertical="center" wrapText="1"/>
    </xf>
    <xf numFmtId="0" fontId="33" fillId="14" borderId="38" xfId="0" applyFont="1" applyFill="1" applyBorder="1" applyAlignment="1">
      <alignment vertical="center" wrapText="1"/>
    </xf>
    <xf numFmtId="0" fontId="33" fillId="14" borderId="39" xfId="0" applyFont="1" applyFill="1" applyBorder="1" applyAlignment="1">
      <alignment horizontal="center" vertical="center" wrapText="1"/>
    </xf>
    <xf numFmtId="0" fontId="33" fillId="14" borderId="39" xfId="0" applyFont="1" applyFill="1" applyBorder="1" applyAlignment="1">
      <alignment vertical="center" wrapText="1"/>
    </xf>
    <xf numFmtId="14" fontId="33" fillId="14" borderId="40" xfId="0" applyNumberFormat="1" applyFont="1" applyFill="1" applyBorder="1" applyAlignment="1">
      <alignment horizontal="center" vertical="center" textRotation="90" wrapText="1"/>
    </xf>
    <xf numFmtId="0" fontId="33" fillId="14" borderId="39" xfId="1" applyFont="1" applyFill="1" applyBorder="1" applyAlignment="1">
      <alignment horizontal="center" vertical="center" wrapText="1"/>
    </xf>
    <xf numFmtId="0" fontId="18" fillId="10" borderId="0" xfId="0" applyFont="1" applyFill="1" applyAlignment="1">
      <alignment horizontal="left"/>
    </xf>
    <xf numFmtId="0" fontId="0" fillId="10" borderId="0" xfId="0" applyFill="1" applyAlignment="1">
      <alignment horizontal="center" textRotation="90"/>
    </xf>
    <xf numFmtId="0" fontId="0" fillId="0" borderId="0" xfId="0" applyAlignment="1">
      <alignment horizontal="left" wrapText="1"/>
    </xf>
    <xf numFmtId="0" fontId="0" fillId="0" borderId="0" xfId="0" applyAlignment="1">
      <alignment wrapText="1"/>
    </xf>
    <xf numFmtId="0" fontId="0" fillId="0" borderId="0" xfId="0" applyAlignment="1">
      <alignment horizontal="center" textRotation="90"/>
    </xf>
    <xf numFmtId="1" fontId="0" fillId="0" borderId="0" xfId="0" applyNumberFormat="1"/>
    <xf numFmtId="0" fontId="35" fillId="10" borderId="0" xfId="0" applyFont="1" applyFill="1"/>
    <xf numFmtId="0" fontId="36" fillId="10" borderId="0" xfId="0" applyFont="1" applyFill="1"/>
    <xf numFmtId="0" fontId="37" fillId="10" borderId="0" xfId="2" applyFont="1" applyFill="1"/>
    <xf numFmtId="0" fontId="38" fillId="10" borderId="41" xfId="0" applyFont="1" applyFill="1" applyBorder="1"/>
    <xf numFmtId="0" fontId="38" fillId="10" borderId="44" xfId="0" applyFont="1" applyFill="1" applyBorder="1"/>
    <xf numFmtId="0" fontId="35" fillId="10" borderId="43" xfId="0" applyFont="1" applyFill="1" applyBorder="1" applyAlignment="1">
      <alignment horizontal="center"/>
    </xf>
    <xf numFmtId="0" fontId="35" fillId="10" borderId="45" xfId="0" applyFont="1" applyFill="1" applyBorder="1" applyAlignment="1">
      <alignment vertical="center" wrapText="1"/>
    </xf>
    <xf numFmtId="0" fontId="35" fillId="10" borderId="35" xfId="0" applyFont="1" applyFill="1" applyBorder="1" applyAlignment="1">
      <alignment vertical="center" wrapText="1"/>
    </xf>
    <xf numFmtId="0" fontId="35" fillId="10" borderId="46" xfId="0" applyFont="1" applyFill="1" applyBorder="1" applyAlignment="1">
      <alignment horizontal="center" vertical="center" wrapText="1"/>
    </xf>
    <xf numFmtId="0" fontId="35" fillId="10" borderId="49" xfId="0" applyFont="1" applyFill="1" applyBorder="1" applyAlignment="1">
      <alignment vertical="center" wrapText="1"/>
    </xf>
    <xf numFmtId="0" fontId="35" fillId="10" borderId="6" xfId="0" applyFont="1" applyFill="1" applyBorder="1" applyAlignment="1">
      <alignment vertical="center" wrapText="1"/>
    </xf>
    <xf numFmtId="0" fontId="35" fillId="10" borderId="50" xfId="0" applyFont="1" applyFill="1" applyBorder="1" applyAlignment="1">
      <alignment horizontal="center" vertical="center" wrapText="1"/>
    </xf>
    <xf numFmtId="0" fontId="35" fillId="10" borderId="0" xfId="0" applyFont="1" applyFill="1" applyAlignment="1">
      <alignment wrapText="1"/>
    </xf>
    <xf numFmtId="0" fontId="35" fillId="10" borderId="0" xfId="0" applyFont="1" applyFill="1" applyAlignment="1">
      <alignment vertical="center" wrapText="1"/>
    </xf>
    <xf numFmtId="0" fontId="35" fillId="10" borderId="52" xfId="0" applyFont="1" applyFill="1" applyBorder="1" applyAlignment="1">
      <alignment vertical="center" wrapText="1"/>
    </xf>
    <xf numFmtId="0" fontId="35" fillId="10" borderId="19" xfId="0" applyFont="1" applyFill="1" applyBorder="1" applyAlignment="1">
      <alignment vertical="center" wrapText="1"/>
    </xf>
    <xf numFmtId="0" fontId="35" fillId="10" borderId="53" xfId="0" applyFont="1" applyFill="1" applyBorder="1" applyAlignment="1">
      <alignment horizontal="center" vertical="center" wrapText="1"/>
    </xf>
    <xf numFmtId="0" fontId="35" fillId="10" borderId="0" xfId="0" applyFont="1" applyFill="1" applyAlignment="1">
      <alignment horizontal="center" vertical="center" wrapText="1"/>
    </xf>
    <xf numFmtId="0" fontId="35" fillId="10" borderId="2" xfId="0" applyFont="1" applyFill="1" applyBorder="1"/>
    <xf numFmtId="0" fontId="35" fillId="10" borderId="45" xfId="0" applyFont="1" applyFill="1" applyBorder="1"/>
    <xf numFmtId="0" fontId="35" fillId="10" borderId="35" xfId="0" applyFont="1" applyFill="1" applyBorder="1"/>
    <xf numFmtId="0" fontId="35" fillId="10" borderId="46" xfId="0" applyFont="1" applyFill="1" applyBorder="1" applyAlignment="1">
      <alignment horizontal="center"/>
    </xf>
    <xf numFmtId="0" fontId="35" fillId="10" borderId="49" xfId="0" applyFont="1" applyFill="1" applyBorder="1"/>
    <xf numFmtId="0" fontId="35" fillId="10" borderId="6" xfId="0" applyFont="1" applyFill="1" applyBorder="1"/>
    <xf numFmtId="0" fontId="35" fillId="10" borderId="50" xfId="0" applyFont="1" applyFill="1" applyBorder="1" applyAlignment="1">
      <alignment horizontal="center"/>
    </xf>
    <xf numFmtId="0" fontId="35" fillId="10" borderId="0" xfId="0" applyFont="1" applyFill="1" applyAlignment="1">
      <alignment vertical="center"/>
    </xf>
    <xf numFmtId="0" fontId="35" fillId="10" borderId="52" xfId="0" applyFont="1" applyFill="1" applyBorder="1"/>
    <xf numFmtId="0" fontId="35" fillId="10" borderId="19" xfId="0" applyFont="1" applyFill="1" applyBorder="1"/>
    <xf numFmtId="0" fontId="35" fillId="10" borderId="53" xfId="0" applyFont="1" applyFill="1" applyBorder="1" applyAlignment="1">
      <alignment horizontal="center"/>
    </xf>
    <xf numFmtId="0" fontId="35" fillId="10" borderId="0" xfId="0" applyFont="1" applyFill="1" applyAlignment="1">
      <alignment horizontal="left" vertical="center" wrapText="1"/>
    </xf>
    <xf numFmtId="0" fontId="38" fillId="10" borderId="0" xfId="0" applyFont="1" applyFill="1" applyAlignment="1">
      <alignment horizontal="center"/>
    </xf>
    <xf numFmtId="0" fontId="35" fillId="10" borderId="2" xfId="0" applyFont="1" applyFill="1" applyBorder="1" applyAlignment="1">
      <alignment horizontal="left" vertical="center" wrapText="1"/>
    </xf>
    <xf numFmtId="0" fontId="38" fillId="10" borderId="2" xfId="0" applyFont="1" applyFill="1" applyBorder="1" applyAlignment="1">
      <alignment horizontal="center"/>
    </xf>
    <xf numFmtId="0" fontId="38" fillId="10" borderId="6" xfId="0" applyFont="1" applyFill="1" applyBorder="1" applyAlignment="1">
      <alignment horizontal="center" vertical="center"/>
    </xf>
    <xf numFmtId="2" fontId="38" fillId="10" borderId="6" xfId="0" applyNumberFormat="1" applyFont="1" applyFill="1" applyBorder="1" applyAlignment="1">
      <alignment horizontal="center" vertical="center"/>
    </xf>
    <xf numFmtId="2" fontId="35" fillId="10" borderId="6" xfId="0" applyNumberFormat="1" applyFont="1" applyFill="1" applyBorder="1" applyAlignment="1">
      <alignment horizontal="center" vertical="center"/>
    </xf>
    <xf numFmtId="0" fontId="35" fillId="10" borderId="9" xfId="0" applyFont="1" applyFill="1" applyBorder="1" applyAlignment="1">
      <alignment horizontal="left" vertical="center" wrapText="1"/>
    </xf>
    <xf numFmtId="0" fontId="38" fillId="10" borderId="9" xfId="0" applyFont="1" applyFill="1" applyBorder="1" applyAlignment="1">
      <alignment horizontal="center"/>
    </xf>
    <xf numFmtId="0" fontId="35" fillId="10" borderId="9" xfId="0" applyFont="1" applyFill="1" applyBorder="1"/>
    <xf numFmtId="14" fontId="0" fillId="13" borderId="6" xfId="0" applyNumberFormat="1" applyFont="1" applyFill="1" applyBorder="1" applyAlignment="1" applyProtection="1">
      <alignment horizontal="center" vertical="center" textRotation="90"/>
      <protection locked="0"/>
    </xf>
    <xf numFmtId="0" fontId="39" fillId="0" borderId="0" xfId="0" applyFont="1" applyFill="1" applyAlignment="1"/>
    <xf numFmtId="0" fontId="39" fillId="0" borderId="0" xfId="0" applyFont="1" applyAlignment="1"/>
    <xf numFmtId="0" fontId="11" fillId="5" borderId="6" xfId="1" applyFont="1" applyFill="1" applyBorder="1" applyAlignment="1">
      <alignment horizontal="center" vertical="center" wrapText="1"/>
    </xf>
    <xf numFmtId="0" fontId="31" fillId="6" borderId="5" xfId="0" applyFont="1" applyFill="1" applyBorder="1" applyAlignment="1" applyProtection="1">
      <alignment horizontal="center" vertical="center" wrapText="1"/>
      <protection locked="0"/>
    </xf>
    <xf numFmtId="0" fontId="40" fillId="6" borderId="6" xfId="0" applyFont="1" applyFill="1" applyBorder="1" applyAlignment="1" applyProtection="1">
      <alignment horizontal="left" vertical="center" wrapText="1"/>
      <protection locked="0"/>
    </xf>
    <xf numFmtId="0" fontId="10" fillId="7" borderId="6" xfId="0" applyFont="1" applyFill="1" applyBorder="1" applyAlignment="1" applyProtection="1">
      <alignment horizontal="left" vertical="top" wrapText="1"/>
      <protection locked="0"/>
    </xf>
    <xf numFmtId="0" fontId="10" fillId="7" borderId="6" xfId="0" applyFont="1" applyFill="1" applyBorder="1" applyAlignment="1" applyProtection="1">
      <alignment horizontal="left" vertical="center" wrapText="1"/>
      <protection locked="0"/>
    </xf>
    <xf numFmtId="0" fontId="40" fillId="7" borderId="6" xfId="0" applyFont="1" applyFill="1" applyBorder="1" applyAlignment="1" applyProtection="1">
      <alignment horizontal="left" vertical="center" wrapText="1"/>
      <protection locked="0"/>
    </xf>
    <xf numFmtId="0" fontId="31" fillId="8" borderId="6" xfId="0" applyFont="1" applyFill="1" applyBorder="1" applyAlignment="1" applyProtection="1">
      <alignment horizontal="center" vertical="center" wrapText="1"/>
      <protection locked="0"/>
    </xf>
    <xf numFmtId="2" fontId="31" fillId="0" borderId="6" xfId="0" applyNumberFormat="1" applyFont="1" applyFill="1" applyBorder="1" applyAlignment="1" applyProtection="1">
      <alignment horizontal="center" vertical="center" wrapText="1"/>
      <protection locked="0"/>
    </xf>
    <xf numFmtId="0" fontId="40" fillId="8" borderId="6" xfId="0" applyFont="1" applyFill="1" applyBorder="1" applyAlignment="1" applyProtection="1">
      <alignment vertical="center" wrapText="1"/>
      <protection locked="0"/>
    </xf>
    <xf numFmtId="0" fontId="40" fillId="9" borderId="6" xfId="0" applyFont="1" applyFill="1" applyBorder="1" applyAlignment="1" applyProtection="1">
      <alignment vertical="center" wrapText="1"/>
      <protection locked="0"/>
    </xf>
    <xf numFmtId="0" fontId="10" fillId="9" borderId="6" xfId="0" applyFont="1" applyFill="1" applyBorder="1" applyAlignment="1" applyProtection="1">
      <alignment vertical="center" wrapText="1"/>
      <protection locked="0"/>
    </xf>
    <xf numFmtId="0" fontId="40" fillId="9" borderId="6" xfId="0" quotePrefix="1" applyFont="1" applyFill="1" applyBorder="1" applyAlignment="1" applyProtection="1">
      <alignment vertical="center" wrapText="1"/>
      <protection locked="0"/>
    </xf>
    <xf numFmtId="0" fontId="40" fillId="8" borderId="6" xfId="0" applyFont="1" applyFill="1" applyBorder="1" applyAlignment="1" applyProtection="1">
      <alignment vertical="top" wrapText="1"/>
      <protection locked="0"/>
    </xf>
    <xf numFmtId="0" fontId="40" fillId="9" borderId="6" xfId="0" applyFont="1" applyFill="1" applyBorder="1" applyAlignment="1" applyProtection="1">
      <alignment horizontal="left" vertical="center" wrapText="1"/>
      <protection locked="0"/>
    </xf>
    <xf numFmtId="0" fontId="40" fillId="9" borderId="6" xfId="0" applyFont="1" applyFill="1" applyBorder="1" applyAlignment="1" applyProtection="1">
      <alignment horizontal="center" vertical="center" wrapText="1"/>
      <protection locked="0"/>
    </xf>
    <xf numFmtId="0" fontId="1" fillId="10" borderId="0" xfId="3" applyFill="1"/>
    <xf numFmtId="0" fontId="1" fillId="10" borderId="0" xfId="3" applyFill="1" applyAlignment="1">
      <alignment wrapText="1"/>
    </xf>
    <xf numFmtId="0" fontId="1" fillId="10" borderId="0" xfId="3" applyFill="1" applyAlignment="1"/>
    <xf numFmtId="0" fontId="1" fillId="10" borderId="0" xfId="3" applyFill="1" applyAlignment="1">
      <alignment horizontal="center" vertical="center" wrapText="1"/>
    </xf>
    <xf numFmtId="0" fontId="1" fillId="10" borderId="0" xfId="3" applyFill="1" applyAlignment="1">
      <alignment horizontal="left" vertical="center" wrapText="1"/>
    </xf>
    <xf numFmtId="0" fontId="41" fillId="10" borderId="0" xfId="3" applyFont="1" applyFill="1" applyAlignment="1">
      <alignment horizontal="center" vertical="center" wrapText="1"/>
    </xf>
    <xf numFmtId="0" fontId="35" fillId="10" borderId="50" xfId="3" applyFont="1" applyFill="1" applyBorder="1" applyAlignment="1">
      <alignment horizontal="center" vertical="center"/>
    </xf>
    <xf numFmtId="0" fontId="38" fillId="10" borderId="57" xfId="3" applyFont="1" applyFill="1" applyBorder="1" applyAlignment="1">
      <alignment horizontal="center" vertical="center"/>
    </xf>
    <xf numFmtId="0" fontId="35" fillId="10" borderId="53" xfId="3" applyFont="1" applyFill="1" applyBorder="1" applyAlignment="1">
      <alignment horizontal="center" vertical="center"/>
    </xf>
    <xf numFmtId="0" fontId="35" fillId="10" borderId="19" xfId="3" applyFont="1" applyFill="1" applyBorder="1" applyAlignment="1">
      <alignment vertical="center"/>
    </xf>
    <xf numFmtId="0" fontId="35" fillId="10" borderId="52" xfId="3" applyFont="1" applyFill="1" applyBorder="1" applyAlignment="1">
      <alignment vertical="center" wrapText="1"/>
    </xf>
    <xf numFmtId="0" fontId="35" fillId="10" borderId="6" xfId="3" applyFont="1" applyFill="1" applyBorder="1" applyAlignment="1">
      <alignment vertical="center"/>
    </xf>
    <xf numFmtId="0" fontId="35" fillId="10" borderId="49" xfId="3" applyFont="1" applyFill="1" applyBorder="1" applyAlignment="1">
      <alignment vertical="center" wrapText="1"/>
    </xf>
    <xf numFmtId="0" fontId="35" fillId="10" borderId="46" xfId="3" applyFont="1" applyFill="1" applyBorder="1" applyAlignment="1">
      <alignment horizontal="center" vertical="center"/>
    </xf>
    <xf numFmtId="0" fontId="35" fillId="10" borderId="35" xfId="3" applyFont="1" applyFill="1" applyBorder="1" applyAlignment="1">
      <alignment vertical="center"/>
    </xf>
    <xf numFmtId="0" fontId="35" fillId="10" borderId="45" xfId="3" applyFont="1" applyFill="1" applyBorder="1" applyAlignment="1">
      <alignment vertical="center" wrapText="1"/>
    </xf>
    <xf numFmtId="0" fontId="35" fillId="10" borderId="43" xfId="3" applyFont="1" applyFill="1" applyBorder="1" applyAlignment="1">
      <alignment horizontal="center"/>
    </xf>
    <xf numFmtId="0" fontId="38" fillId="10" borderId="41" xfId="3" applyFont="1" applyFill="1" applyBorder="1" applyAlignment="1">
      <alignment horizontal="center" vertical="center"/>
    </xf>
    <xf numFmtId="0" fontId="38" fillId="10" borderId="41" xfId="3" applyFont="1" applyFill="1" applyBorder="1"/>
    <xf numFmtId="0" fontId="1" fillId="10" borderId="0" xfId="3" applyFill="1" applyAlignment="1">
      <alignment vertical="center" wrapText="1"/>
    </xf>
    <xf numFmtId="0" fontId="35" fillId="10" borderId="53" xfId="3" applyFont="1" applyFill="1" applyBorder="1" applyAlignment="1">
      <alignment horizontal="center" vertical="center" wrapText="1"/>
    </xf>
    <xf numFmtId="0" fontId="35" fillId="10" borderId="19" xfId="3" applyFont="1" applyFill="1" applyBorder="1" applyAlignment="1">
      <alignment vertical="center" wrapText="1"/>
    </xf>
    <xf numFmtId="0" fontId="35" fillId="10" borderId="52" xfId="3" applyFont="1" applyFill="1" applyBorder="1" applyAlignment="1">
      <alignment vertical="center" textRotation="255" wrapText="1"/>
    </xf>
    <xf numFmtId="0" fontId="35" fillId="10" borderId="50" xfId="3" applyFont="1" applyFill="1" applyBorder="1" applyAlignment="1">
      <alignment horizontal="center" vertical="center" wrapText="1"/>
    </xf>
    <xf numFmtId="0" fontId="35" fillId="10" borderId="6" xfId="3" applyFont="1" applyFill="1" applyBorder="1" applyAlignment="1">
      <alignment vertical="center" wrapText="1"/>
    </xf>
    <xf numFmtId="0" fontId="35" fillId="10" borderId="49" xfId="3" applyFont="1" applyFill="1" applyBorder="1" applyAlignment="1">
      <alignment vertical="center" textRotation="255" wrapText="1"/>
    </xf>
    <xf numFmtId="0" fontId="35" fillId="10" borderId="46" xfId="3" applyFont="1" applyFill="1" applyBorder="1" applyAlignment="1">
      <alignment horizontal="center" vertical="center" wrapText="1"/>
    </xf>
    <xf numFmtId="0" fontId="35" fillId="10" borderId="35" xfId="3" applyFont="1" applyFill="1" applyBorder="1" applyAlignment="1">
      <alignment vertical="center" wrapText="1"/>
    </xf>
    <xf numFmtId="0" fontId="35" fillId="10" borderId="45" xfId="3" applyFont="1" applyFill="1" applyBorder="1" applyAlignment="1">
      <alignment vertical="center" textRotation="255" wrapText="1"/>
    </xf>
    <xf numFmtId="11" fontId="38" fillId="10" borderId="44" xfId="3" applyNumberFormat="1" applyFont="1" applyFill="1" applyBorder="1" applyAlignment="1">
      <alignment horizontal="center"/>
    </xf>
    <xf numFmtId="0" fontId="8" fillId="2" borderId="0" xfId="0" applyFont="1" applyFill="1" applyBorder="1" applyAlignment="1">
      <alignment horizontal="left" wrapText="1"/>
    </xf>
    <xf numFmtId="0" fontId="0" fillId="2" borderId="0" xfId="0" applyFill="1" applyBorder="1" applyAlignment="1">
      <alignment horizontal="left" wrapText="1"/>
    </xf>
    <xf numFmtId="0" fontId="5" fillId="2" borderId="0" xfId="0" applyFont="1" applyFill="1" applyAlignment="1">
      <alignment horizontal="left"/>
    </xf>
    <xf numFmtId="0" fontId="18" fillId="10" borderId="0" xfId="0" applyFont="1" applyFill="1" applyBorder="1" applyAlignment="1">
      <alignment horizontal="left"/>
    </xf>
    <xf numFmtId="0" fontId="13" fillId="2" borderId="4" xfId="0" applyFont="1" applyFill="1" applyBorder="1" applyAlignment="1">
      <alignment horizontal="left" vertical="top" wrapText="1"/>
    </xf>
    <xf numFmtId="0" fontId="5" fillId="2" borderId="4" xfId="0" applyFont="1" applyFill="1" applyBorder="1" applyAlignment="1">
      <alignment horizontal="center" vertical="center" wrapText="1"/>
    </xf>
    <xf numFmtId="0" fontId="3" fillId="0" borderId="7" xfId="0" applyFont="1" applyBorder="1" applyAlignment="1">
      <alignment horizontal="center" vertical="center"/>
    </xf>
    <xf numFmtId="0" fontId="3" fillId="0" borderId="0" xfId="0" applyFont="1" applyBorder="1" applyAlignment="1">
      <alignment horizontal="center" vertical="center"/>
    </xf>
    <xf numFmtId="0" fontId="10" fillId="10" borderId="7" xfId="0" applyFont="1" applyFill="1" applyBorder="1" applyAlignment="1">
      <alignment horizontal="left" vertical="center" wrapText="1"/>
    </xf>
    <xf numFmtId="0" fontId="10" fillId="10" borderId="0" xfId="0" applyFont="1" applyFill="1" applyBorder="1" applyAlignment="1">
      <alignment horizontal="left" vertical="center" wrapText="1"/>
    </xf>
    <xf numFmtId="0" fontId="5" fillId="2" borderId="0" xfId="0" applyFont="1" applyFill="1" applyAlignment="1">
      <alignment horizontal="right"/>
    </xf>
    <xf numFmtId="0" fontId="5" fillId="2" borderId="0" xfId="0" applyFont="1" applyFill="1" applyAlignment="1">
      <alignment horizontal="center"/>
    </xf>
    <xf numFmtId="0" fontId="2" fillId="10" borderId="1" xfId="0" applyFont="1" applyFill="1" applyBorder="1" applyAlignment="1">
      <alignment horizontal="center"/>
    </xf>
    <xf numFmtId="0" fontId="2" fillId="10" borderId="2" xfId="0" applyFont="1" applyFill="1" applyBorder="1" applyAlignment="1">
      <alignment horizontal="center"/>
    </xf>
    <xf numFmtId="0" fontId="2" fillId="10" borderId="3" xfId="0" applyFont="1" applyFill="1" applyBorder="1" applyAlignment="1">
      <alignment horizontal="center"/>
    </xf>
    <xf numFmtId="0" fontId="2" fillId="10" borderId="8" xfId="0" applyFont="1" applyFill="1" applyBorder="1" applyAlignment="1">
      <alignment horizontal="center"/>
    </xf>
    <xf numFmtId="0" fontId="2" fillId="10" borderId="9" xfId="0" applyFont="1" applyFill="1" applyBorder="1" applyAlignment="1">
      <alignment horizontal="center"/>
    </xf>
    <xf numFmtId="0" fontId="2" fillId="10" borderId="10" xfId="0" applyFont="1" applyFill="1" applyBorder="1" applyAlignment="1">
      <alignment horizontal="center"/>
    </xf>
    <xf numFmtId="0" fontId="5" fillId="2" borderId="0" xfId="0" applyFont="1" applyFill="1" applyBorder="1" applyAlignment="1">
      <alignment horizontal="left" vertical="top" wrapText="1"/>
    </xf>
    <xf numFmtId="0" fontId="27" fillId="2" borderId="0" xfId="0" applyFont="1" applyFill="1" applyBorder="1" applyAlignment="1">
      <alignment horizontal="left" vertical="top" wrapText="1"/>
    </xf>
    <xf numFmtId="0" fontId="28" fillId="2" borderId="0" xfId="0" applyFont="1" applyFill="1" applyBorder="1" applyAlignment="1">
      <alignment horizontal="left" vertical="top" wrapText="1"/>
    </xf>
    <xf numFmtId="0" fontId="5" fillId="2" borderId="0" xfId="0" applyFont="1" applyFill="1" applyBorder="1" applyAlignment="1">
      <alignment horizontal="left" wrapText="1"/>
    </xf>
    <xf numFmtId="0" fontId="2" fillId="10" borderId="29" xfId="0" applyFont="1" applyFill="1" applyBorder="1" applyAlignment="1">
      <alignment horizontal="center" vertical="center"/>
    </xf>
    <xf numFmtId="0" fontId="2" fillId="10" borderId="30" xfId="0" applyFont="1" applyFill="1" applyBorder="1" applyAlignment="1">
      <alignment horizontal="center" vertical="center"/>
    </xf>
    <xf numFmtId="0" fontId="2" fillId="10" borderId="31" xfId="0" applyFont="1" applyFill="1" applyBorder="1" applyAlignment="1">
      <alignment horizontal="center" vertical="center"/>
    </xf>
    <xf numFmtId="0" fontId="35" fillId="10" borderId="6" xfId="0" applyFont="1" applyFill="1" applyBorder="1" applyAlignment="1">
      <alignment horizontal="left" vertical="center" wrapText="1"/>
    </xf>
    <xf numFmtId="0" fontId="35" fillId="10" borderId="0" xfId="0" applyFont="1" applyFill="1" applyAlignment="1">
      <alignment horizontal="center"/>
    </xf>
    <xf numFmtId="0" fontId="38" fillId="10" borderId="5" xfId="0" applyFont="1" applyFill="1" applyBorder="1" applyAlignment="1">
      <alignment horizontal="center" vertical="center" wrapText="1"/>
    </xf>
    <xf numFmtId="0" fontId="38" fillId="10" borderId="56" xfId="0" applyFont="1" applyFill="1" applyBorder="1" applyAlignment="1">
      <alignment horizontal="center" vertical="center"/>
    </xf>
    <xf numFmtId="0" fontId="36" fillId="10" borderId="41" xfId="0" applyFont="1" applyFill="1" applyBorder="1" applyAlignment="1">
      <alignment horizontal="center"/>
    </xf>
    <xf numFmtId="0" fontId="36" fillId="10" borderId="42" xfId="0" applyFont="1" applyFill="1" applyBorder="1" applyAlignment="1">
      <alignment horizontal="center"/>
    </xf>
    <xf numFmtId="0" fontId="36" fillId="10" borderId="43" xfId="0" applyFont="1" applyFill="1" applyBorder="1" applyAlignment="1">
      <alignment horizontal="center"/>
    </xf>
    <xf numFmtId="0" fontId="35" fillId="10" borderId="47" xfId="0" applyFont="1" applyFill="1" applyBorder="1" applyAlignment="1">
      <alignment horizontal="center" vertical="center" wrapText="1"/>
    </xf>
    <xf numFmtId="0" fontId="35" fillId="10" borderId="48" xfId="0" applyFont="1" applyFill="1" applyBorder="1" applyAlignment="1">
      <alignment horizontal="center" vertical="center" wrapText="1"/>
    </xf>
    <xf numFmtId="0" fontId="35" fillId="10" borderId="7" xfId="0" applyFont="1" applyFill="1" applyBorder="1" applyAlignment="1">
      <alignment horizontal="center" vertical="center" wrapText="1"/>
    </xf>
    <xf numFmtId="0" fontId="35" fillId="10" borderId="51" xfId="0" applyFont="1" applyFill="1" applyBorder="1" applyAlignment="1">
      <alignment horizontal="center" vertical="center" wrapText="1"/>
    </xf>
    <xf numFmtId="0" fontId="35" fillId="10" borderId="54" xfId="0" applyFont="1" applyFill="1" applyBorder="1" applyAlignment="1">
      <alignment horizontal="center" vertical="center" wrapText="1"/>
    </xf>
    <xf numFmtId="0" fontId="35" fillId="10" borderId="55" xfId="0" applyFont="1" applyFill="1" applyBorder="1" applyAlignment="1">
      <alignment horizontal="center" vertical="center" wrapText="1"/>
    </xf>
    <xf numFmtId="0" fontId="1" fillId="10" borderId="0" xfId="3" applyFill="1" applyAlignment="1">
      <alignment horizontal="left" vertical="center" wrapText="1"/>
    </xf>
    <xf numFmtId="0" fontId="41" fillId="10" borderId="29" xfId="3" applyFont="1" applyFill="1" applyBorder="1" applyAlignment="1">
      <alignment horizontal="center" vertical="center" wrapText="1"/>
    </xf>
    <xf numFmtId="0" fontId="41" fillId="10" borderId="30" xfId="3" applyFont="1" applyFill="1" applyBorder="1" applyAlignment="1">
      <alignment horizontal="center" vertical="center" wrapText="1"/>
    </xf>
    <xf numFmtId="0" fontId="41" fillId="10" borderId="31" xfId="3" applyFont="1" applyFill="1" applyBorder="1" applyAlignment="1">
      <alignment horizontal="center" vertical="center" wrapText="1"/>
    </xf>
    <xf numFmtId="0" fontId="41" fillId="10" borderId="41" xfId="3" applyFont="1" applyFill="1" applyBorder="1" applyAlignment="1">
      <alignment horizontal="center" vertical="center" wrapText="1"/>
    </xf>
    <xf numFmtId="0" fontId="41" fillId="10" borderId="42" xfId="3" applyFont="1" applyFill="1" applyBorder="1" applyAlignment="1">
      <alignment horizontal="center" vertical="center" wrapText="1"/>
    </xf>
    <xf numFmtId="0" fontId="41" fillId="10" borderId="43" xfId="3" applyFont="1" applyFill="1" applyBorder="1" applyAlignment="1">
      <alignment horizontal="center" vertical="center" wrapText="1"/>
    </xf>
    <xf numFmtId="0" fontId="1" fillId="10" borderId="41" xfId="3" applyFill="1" applyBorder="1" applyAlignment="1">
      <alignment horizontal="center" vertical="center" wrapText="1"/>
    </xf>
    <xf numFmtId="0" fontId="1" fillId="10" borderId="42" xfId="3" applyFill="1" applyBorder="1" applyAlignment="1">
      <alignment horizontal="center" vertical="center" wrapText="1"/>
    </xf>
    <xf numFmtId="0" fontId="1" fillId="10" borderId="43" xfId="3" applyFill="1" applyBorder="1" applyAlignment="1">
      <alignment horizontal="center" vertical="center" wrapText="1"/>
    </xf>
    <xf numFmtId="0" fontId="42" fillId="10" borderId="0" xfId="3" applyFont="1" applyFill="1" applyAlignment="1">
      <alignment horizontal="center" vertical="center" wrapText="1"/>
    </xf>
    <xf numFmtId="0" fontId="1" fillId="10" borderId="0" xfId="3" applyFill="1" applyAlignment="1">
      <alignment horizontal="left" wrapText="1"/>
    </xf>
    <xf numFmtId="0" fontId="10" fillId="10" borderId="11" xfId="3" applyFont="1" applyFill="1" applyBorder="1" applyAlignment="1">
      <alignment horizontal="center" vertical="center" wrapText="1"/>
    </xf>
    <xf numFmtId="0" fontId="10" fillId="10" borderId="0" xfId="3" applyFont="1" applyFill="1" applyBorder="1" applyAlignment="1">
      <alignment horizontal="center" vertical="center" wrapText="1"/>
    </xf>
    <xf numFmtId="0" fontId="1" fillId="10" borderId="0" xfId="3" applyFill="1" applyBorder="1" applyAlignment="1">
      <alignment horizontal="left" vertical="center" wrapText="1"/>
    </xf>
    <xf numFmtId="0" fontId="38" fillId="10" borderId="59" xfId="3" applyFont="1" applyFill="1" applyBorder="1" applyAlignment="1">
      <alignment horizontal="center" vertical="center" wrapText="1"/>
    </xf>
    <xf numFmtId="0" fontId="38" fillId="10" borderId="58" xfId="3" applyFont="1" applyFill="1" applyBorder="1" applyAlignment="1">
      <alignment horizontal="center" vertical="center"/>
    </xf>
    <xf numFmtId="0" fontId="35" fillId="10" borderId="49" xfId="3" applyFont="1" applyFill="1" applyBorder="1" applyAlignment="1">
      <alignment horizontal="left" vertical="top" wrapText="1"/>
    </xf>
    <xf numFmtId="0" fontId="35" fillId="10" borderId="6" xfId="3" applyFont="1" applyFill="1" applyBorder="1" applyAlignment="1">
      <alignment horizontal="left" vertical="top" wrapText="1"/>
    </xf>
    <xf numFmtId="0" fontId="35" fillId="10" borderId="52" xfId="3" applyFont="1" applyFill="1" applyBorder="1" applyAlignment="1">
      <alignment horizontal="left" vertical="top" wrapText="1"/>
    </xf>
    <xf numFmtId="0" fontId="35" fillId="10" borderId="19" xfId="3" applyFont="1" applyFill="1" applyBorder="1" applyAlignment="1">
      <alignment horizontal="left" vertical="top" wrapText="1"/>
    </xf>
    <xf numFmtId="0" fontId="0" fillId="10" borderId="20" xfId="0" applyFill="1" applyBorder="1" applyAlignment="1">
      <alignment horizontal="center" vertical="center"/>
    </xf>
    <xf numFmtId="0" fontId="0" fillId="10" borderId="6" xfId="0" applyFill="1" applyBorder="1" applyAlignment="1">
      <alignment horizontal="center" vertical="center"/>
    </xf>
    <xf numFmtId="0" fontId="0" fillId="10" borderId="19" xfId="0" applyFill="1" applyBorder="1" applyAlignment="1">
      <alignment horizontal="center" vertical="center"/>
    </xf>
    <xf numFmtId="0" fontId="19" fillId="10" borderId="20" xfId="0" applyFont="1" applyFill="1" applyBorder="1" applyAlignment="1">
      <alignment vertical="center" wrapText="1"/>
    </xf>
    <xf numFmtId="0" fontId="19" fillId="10" borderId="6" xfId="0" applyFont="1" applyFill="1" applyBorder="1" applyAlignment="1">
      <alignment vertical="center" wrapText="1"/>
    </xf>
    <xf numFmtId="0" fontId="19" fillId="10" borderId="19" xfId="0" applyFont="1" applyFill="1" applyBorder="1" applyAlignment="1">
      <alignment vertical="center" wrapText="1"/>
    </xf>
    <xf numFmtId="0" fontId="20" fillId="10" borderId="20" xfId="0" applyFont="1" applyFill="1" applyBorder="1" applyAlignment="1">
      <alignment vertical="center" wrapText="1"/>
    </xf>
    <xf numFmtId="0" fontId="20" fillId="10" borderId="6" xfId="0" applyFont="1" applyFill="1" applyBorder="1" applyAlignment="1">
      <alignment vertical="center" wrapText="1"/>
    </xf>
    <xf numFmtId="0" fontId="20" fillId="10" borderId="19" xfId="0" applyFont="1" applyFill="1" applyBorder="1" applyAlignment="1">
      <alignment vertical="center" wrapText="1"/>
    </xf>
    <xf numFmtId="0" fontId="19" fillId="10" borderId="21" xfId="0" applyFont="1" applyFill="1" applyBorder="1" applyAlignment="1">
      <alignment horizontal="left" vertical="center" wrapText="1"/>
    </xf>
    <xf numFmtId="0" fontId="19" fillId="10" borderId="22" xfId="0" applyFont="1" applyFill="1" applyBorder="1" applyAlignment="1">
      <alignment horizontal="left" vertical="center" wrapText="1"/>
    </xf>
    <xf numFmtId="0" fontId="19" fillId="10" borderId="23" xfId="0" applyFont="1" applyFill="1" applyBorder="1" applyAlignment="1">
      <alignment horizontal="left" vertical="center" wrapText="1"/>
    </xf>
    <xf numFmtId="0" fontId="19" fillId="10" borderId="28" xfId="0" applyFont="1" applyFill="1" applyBorder="1" applyAlignment="1">
      <alignment vertical="center" wrapText="1"/>
    </xf>
    <xf numFmtId="0" fontId="19" fillId="10" borderId="22" xfId="0" applyFont="1" applyFill="1" applyBorder="1" applyAlignment="1">
      <alignment vertical="center" wrapText="1"/>
    </xf>
    <xf numFmtId="0" fontId="19" fillId="10" borderId="23" xfId="0" applyFont="1" applyFill="1" applyBorder="1" applyAlignment="1">
      <alignment vertical="center" wrapText="1"/>
    </xf>
    <xf numFmtId="0" fontId="11" fillId="11" borderId="1" xfId="0" applyFont="1" applyFill="1" applyBorder="1" applyAlignment="1">
      <alignment horizontal="center" vertical="center" wrapText="1"/>
    </xf>
    <xf numFmtId="0" fontId="11" fillId="11" borderId="11" xfId="0" applyFont="1" applyFill="1" applyBorder="1" applyAlignment="1">
      <alignment horizontal="center" vertical="center" wrapText="1"/>
    </xf>
    <xf numFmtId="0" fontId="11" fillId="11" borderId="8" xfId="0" applyFont="1" applyFill="1" applyBorder="1" applyAlignment="1">
      <alignment horizontal="center" vertical="center" wrapText="1"/>
    </xf>
    <xf numFmtId="0" fontId="0" fillId="10" borderId="3" xfId="0" applyFill="1" applyBorder="1" applyAlignment="1">
      <alignment horizontal="left" vertical="center" wrapText="1"/>
    </xf>
    <xf numFmtId="0" fontId="0" fillId="10" borderId="12" xfId="0" applyFill="1" applyBorder="1" applyAlignment="1">
      <alignment horizontal="left" vertical="center" wrapText="1"/>
    </xf>
    <xf numFmtId="0" fontId="0" fillId="10" borderId="10" xfId="0" applyFill="1" applyBorder="1" applyAlignment="1">
      <alignment horizontal="left" vertical="center" wrapText="1"/>
    </xf>
    <xf numFmtId="1" fontId="11" fillId="10" borderId="1" xfId="0" applyNumberFormat="1" applyFont="1" applyFill="1" applyBorder="1" applyAlignment="1">
      <alignment horizontal="center" vertical="center" wrapText="1"/>
    </xf>
    <xf numFmtId="1" fontId="11" fillId="10" borderId="11" xfId="0" applyNumberFormat="1" applyFont="1" applyFill="1" applyBorder="1" applyAlignment="1">
      <alignment horizontal="center" vertical="center" wrapText="1"/>
    </xf>
    <xf numFmtId="1" fontId="11" fillId="10" borderId="8" xfId="0" applyNumberFormat="1" applyFont="1" applyFill="1" applyBorder="1" applyAlignment="1">
      <alignment horizontal="center" vertical="center" wrapText="1"/>
    </xf>
    <xf numFmtId="0" fontId="0" fillId="10" borderId="13" xfId="0" applyFill="1" applyBorder="1" applyAlignment="1">
      <alignment horizontal="center" vertical="center" wrapText="1"/>
    </xf>
    <xf numFmtId="0" fontId="0" fillId="10" borderId="14" xfId="0" applyFill="1" applyBorder="1" applyAlignment="1">
      <alignment horizontal="center" vertical="center" wrapText="1"/>
    </xf>
    <xf numFmtId="0" fontId="0" fillId="10" borderId="15" xfId="0" applyFill="1" applyBorder="1" applyAlignment="1">
      <alignment horizontal="center" vertical="center" wrapText="1"/>
    </xf>
    <xf numFmtId="0" fontId="0" fillId="10" borderId="13" xfId="0" applyFill="1" applyBorder="1" applyAlignment="1">
      <alignment horizontal="center" vertical="center"/>
    </xf>
    <xf numFmtId="0" fontId="0" fillId="10" borderId="14" xfId="0" applyFill="1" applyBorder="1" applyAlignment="1">
      <alignment horizontal="center" vertical="center"/>
    </xf>
    <xf numFmtId="0" fontId="0" fillId="10" borderId="15" xfId="0" applyFill="1" applyBorder="1" applyAlignment="1">
      <alignment horizontal="center" vertical="center"/>
    </xf>
    <xf numFmtId="0" fontId="0" fillId="10" borderId="1" xfId="0" applyFill="1" applyBorder="1" applyAlignment="1">
      <alignment horizontal="left" vertical="top" wrapText="1"/>
    </xf>
    <xf numFmtId="0" fontId="0" fillId="10" borderId="2" xfId="0" applyFill="1" applyBorder="1" applyAlignment="1">
      <alignment horizontal="left" vertical="top" wrapText="1"/>
    </xf>
    <xf numFmtId="0" fontId="0" fillId="10" borderId="3" xfId="0" applyFill="1" applyBorder="1" applyAlignment="1">
      <alignment horizontal="left" vertical="top" wrapText="1"/>
    </xf>
    <xf numFmtId="0" fontId="0" fillId="10" borderId="11" xfId="0" applyFill="1" applyBorder="1" applyAlignment="1">
      <alignment horizontal="left" vertical="top" wrapText="1"/>
    </xf>
    <xf numFmtId="0" fontId="0" fillId="10" borderId="0" xfId="0" applyFill="1" applyBorder="1" applyAlignment="1">
      <alignment horizontal="left" vertical="top" wrapText="1"/>
    </xf>
    <xf numFmtId="0" fontId="0" fillId="10" borderId="12" xfId="0" applyFill="1" applyBorder="1" applyAlignment="1">
      <alignment horizontal="left" vertical="top" wrapText="1"/>
    </xf>
    <xf numFmtId="0" fontId="0" fillId="10" borderId="8" xfId="0" applyFill="1" applyBorder="1" applyAlignment="1">
      <alignment horizontal="left" vertical="top" wrapText="1"/>
    </xf>
    <xf numFmtId="0" fontId="0" fillId="10" borderId="9" xfId="0" applyFill="1" applyBorder="1" applyAlignment="1">
      <alignment horizontal="left" vertical="top" wrapText="1"/>
    </xf>
    <xf numFmtId="0" fontId="0" fillId="10" borderId="10" xfId="0" applyFill="1" applyBorder="1" applyAlignment="1">
      <alignment horizontal="left" vertical="top" wrapText="1"/>
    </xf>
  </cellXfs>
  <cellStyles count="4">
    <cellStyle name="Lien hypertexte" xfId="2" builtinId="8"/>
    <cellStyle name="Normal" xfId="0" builtinId="0"/>
    <cellStyle name="Normal 2" xfId="3"/>
    <cellStyle name="Normal 3" xfId="1"/>
  </cellStyles>
  <dxfs count="39">
    <dxf>
      <fill>
        <patternFill>
          <bgColor rgb="FFFF0000"/>
        </patternFill>
      </fill>
    </dxf>
    <dxf>
      <fill>
        <patternFill>
          <bgColor theme="7" tint="-0.24994659260841701"/>
        </patternFill>
      </fill>
    </dxf>
    <dxf>
      <fill>
        <patternFill>
          <bgColor rgb="FFFFC000"/>
        </patternFill>
      </fill>
    </dxf>
    <dxf>
      <fill>
        <patternFill>
          <bgColor rgb="FF00B050"/>
        </patternFill>
      </fill>
    </dxf>
    <dxf>
      <font>
        <color rgb="FF000000"/>
      </font>
      <fill>
        <patternFill patternType="solid">
          <fgColor indexed="24"/>
          <bgColor rgb="FFFF0000"/>
        </patternFill>
      </fill>
    </dxf>
    <dxf>
      <font>
        <color rgb="FF000000"/>
      </font>
      <fill>
        <patternFill patternType="solid">
          <fgColor indexed="24"/>
          <bgColor theme="7" tint="0.59996337778862885"/>
        </patternFill>
      </fill>
    </dxf>
    <dxf>
      <font>
        <color rgb="FF000000"/>
      </font>
      <fill>
        <patternFill patternType="solid">
          <fgColor indexed="24"/>
          <bgColor theme="9" tint="0.59996337778862885"/>
        </patternFill>
      </fill>
    </dxf>
    <dxf>
      <font>
        <color rgb="FF000000"/>
      </font>
      <fill>
        <patternFill patternType="solid">
          <fgColor indexed="24"/>
          <bgColor rgb="FFFF6600"/>
        </patternFill>
      </fill>
    </dxf>
    <dxf>
      <fill>
        <patternFill>
          <bgColor rgb="FF92D050"/>
        </patternFill>
      </fill>
    </dxf>
    <dxf>
      <font>
        <color rgb="FF000000"/>
      </font>
      <fill>
        <patternFill patternType="solid">
          <fgColor indexed="24"/>
          <bgColor rgb="FFFF0000"/>
        </patternFill>
      </fill>
    </dxf>
    <dxf>
      <font>
        <color rgb="FF000000"/>
      </font>
      <fill>
        <patternFill patternType="solid">
          <fgColor indexed="24"/>
          <bgColor theme="7" tint="0.59996337778862885"/>
        </patternFill>
      </fill>
    </dxf>
    <dxf>
      <font>
        <color rgb="FF000000"/>
      </font>
      <fill>
        <patternFill patternType="solid">
          <fgColor indexed="24"/>
          <bgColor theme="9" tint="0.59996337778862885"/>
        </patternFill>
      </fill>
    </dxf>
    <dxf>
      <font>
        <color rgb="FF000000"/>
      </font>
      <fill>
        <patternFill patternType="solid">
          <fgColor indexed="24"/>
          <bgColor rgb="FFFF6600"/>
        </patternFill>
      </fill>
    </dxf>
    <dxf>
      <fill>
        <patternFill>
          <bgColor rgb="FF92D050"/>
        </patternFill>
      </fill>
    </dxf>
    <dxf>
      <font>
        <color rgb="FF000000"/>
      </font>
      <fill>
        <patternFill patternType="solid">
          <fgColor indexed="24"/>
          <bgColor rgb="FFFF0000"/>
        </patternFill>
      </fill>
    </dxf>
    <dxf>
      <font>
        <color rgb="FF000000"/>
      </font>
      <fill>
        <patternFill patternType="solid">
          <fgColor indexed="24"/>
          <bgColor theme="7" tint="0.59996337778862885"/>
        </patternFill>
      </fill>
    </dxf>
    <dxf>
      <font>
        <color rgb="FF000000"/>
      </font>
      <fill>
        <patternFill patternType="solid">
          <fgColor indexed="24"/>
          <bgColor theme="9" tint="0.59996337778862885"/>
        </patternFill>
      </fill>
    </dxf>
    <dxf>
      <font>
        <color rgb="FF000000"/>
      </font>
      <fill>
        <patternFill patternType="solid">
          <fgColor indexed="24"/>
          <bgColor rgb="FFFF6600"/>
        </patternFill>
      </fill>
    </dxf>
    <dxf>
      <fill>
        <patternFill>
          <bgColor rgb="FF92D050"/>
        </patternFill>
      </fill>
    </dxf>
    <dxf>
      <font>
        <color rgb="FF000000"/>
      </font>
      <fill>
        <patternFill patternType="solid">
          <fgColor indexed="24"/>
          <bgColor rgb="FFFF0000"/>
        </patternFill>
      </fill>
    </dxf>
    <dxf>
      <font>
        <color rgb="FF000000"/>
      </font>
      <fill>
        <patternFill patternType="solid">
          <fgColor indexed="24"/>
          <bgColor theme="7" tint="0.59996337778862885"/>
        </patternFill>
      </fill>
    </dxf>
    <dxf>
      <font>
        <color rgb="FF000000"/>
      </font>
      <fill>
        <patternFill patternType="solid">
          <fgColor indexed="24"/>
          <bgColor theme="9" tint="0.59996337778862885"/>
        </patternFill>
      </fill>
    </dxf>
    <dxf>
      <font>
        <color rgb="FF000000"/>
      </font>
      <fill>
        <patternFill patternType="solid">
          <fgColor indexed="24"/>
          <bgColor rgb="FFFF6600"/>
        </patternFill>
      </fill>
    </dxf>
    <dxf>
      <fill>
        <patternFill>
          <bgColor rgb="FF92D050"/>
        </patternFill>
      </fill>
    </dxf>
    <dxf>
      <font>
        <color rgb="FF000000"/>
      </font>
      <fill>
        <patternFill patternType="solid">
          <fgColor indexed="24"/>
          <bgColor rgb="FFFF0000"/>
        </patternFill>
      </fill>
    </dxf>
    <dxf>
      <font>
        <color rgb="FF000000"/>
      </font>
      <fill>
        <patternFill patternType="solid">
          <fgColor indexed="24"/>
          <bgColor theme="7" tint="0.59996337778862885"/>
        </patternFill>
      </fill>
    </dxf>
    <dxf>
      <font>
        <color rgb="FF000000"/>
      </font>
      <fill>
        <patternFill patternType="solid">
          <fgColor indexed="24"/>
          <bgColor theme="9" tint="0.59996337778862885"/>
        </patternFill>
      </fill>
    </dxf>
    <dxf>
      <font>
        <color rgb="FF000000"/>
      </font>
      <fill>
        <patternFill patternType="solid">
          <fgColor indexed="24"/>
          <bgColor rgb="FFFF6600"/>
        </patternFill>
      </fill>
    </dxf>
    <dxf>
      <fill>
        <patternFill>
          <bgColor rgb="FF92D050"/>
        </patternFill>
      </fill>
    </dxf>
    <dxf>
      <font>
        <color rgb="FF000000"/>
      </font>
      <fill>
        <patternFill patternType="solid">
          <fgColor indexed="24"/>
          <bgColor rgb="FFFF0000"/>
        </patternFill>
      </fill>
    </dxf>
    <dxf>
      <font>
        <color rgb="FF000000"/>
      </font>
      <fill>
        <patternFill patternType="solid">
          <fgColor indexed="24"/>
          <bgColor theme="7" tint="0.59996337778862885"/>
        </patternFill>
      </fill>
    </dxf>
    <dxf>
      <font>
        <color rgb="FF000000"/>
      </font>
      <fill>
        <patternFill patternType="solid">
          <fgColor indexed="24"/>
          <bgColor theme="9" tint="0.59996337778862885"/>
        </patternFill>
      </fill>
    </dxf>
    <dxf>
      <font>
        <color rgb="FF000000"/>
      </font>
      <fill>
        <patternFill patternType="solid">
          <fgColor indexed="24"/>
          <bgColor rgb="FFFF6600"/>
        </patternFill>
      </fill>
    </dxf>
    <dxf>
      <fill>
        <patternFill>
          <bgColor rgb="FF92D050"/>
        </patternFill>
      </fill>
    </dxf>
    <dxf>
      <font>
        <color rgb="FF000000"/>
      </font>
      <fill>
        <patternFill patternType="solid">
          <fgColor indexed="24"/>
          <bgColor rgb="FFFF0000"/>
        </patternFill>
      </fill>
    </dxf>
    <dxf>
      <font>
        <color rgb="FF000000"/>
      </font>
      <fill>
        <patternFill patternType="solid">
          <fgColor indexed="24"/>
          <bgColor theme="7" tint="0.59996337778862885"/>
        </patternFill>
      </fill>
    </dxf>
    <dxf>
      <font>
        <color rgb="FF000000"/>
      </font>
      <fill>
        <patternFill patternType="solid">
          <fgColor indexed="24"/>
          <bgColor theme="9" tint="0.59996337778862885"/>
        </patternFill>
      </fill>
    </dxf>
    <dxf>
      <font>
        <color rgb="FF000000"/>
      </font>
      <fill>
        <patternFill patternType="solid">
          <fgColor indexed="24"/>
          <bgColor rgb="FFFF6600"/>
        </patternFill>
      </fill>
    </dxf>
    <dxf>
      <fill>
        <patternFill>
          <bgColor rgb="FF92D050"/>
        </patternFill>
      </fill>
    </dxf>
  </dxfs>
  <tableStyles count="0" defaultTableStyle="TableStyleMedium2" defaultPivotStyle="PivotStyleLight16"/>
  <colors>
    <mruColors>
      <color rgb="FF00FF00"/>
      <color rgb="FF4472C4"/>
      <color rgb="FFFF6600"/>
      <color rgb="FFFF7C80"/>
      <color rgb="FFFF5050"/>
      <color rgb="FFD7FDC3"/>
      <color rgb="FF000000"/>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8.png"/></Relationships>
</file>

<file path=xl/drawings/_rels/drawing5.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xdr:from>
      <xdr:col>0</xdr:col>
      <xdr:colOff>0</xdr:colOff>
      <xdr:row>12</xdr:row>
      <xdr:rowOff>175172</xdr:rowOff>
    </xdr:from>
    <xdr:to>
      <xdr:col>6</xdr:col>
      <xdr:colOff>0</xdr:colOff>
      <xdr:row>12</xdr:row>
      <xdr:rowOff>189769</xdr:rowOff>
    </xdr:to>
    <xdr:sp macro="" textlink="">
      <xdr:nvSpPr>
        <xdr:cNvPr id="11" name="Line 1">
          <a:extLst>
            <a:ext uri="{FF2B5EF4-FFF2-40B4-BE49-F238E27FC236}">
              <a16:creationId xmlns:a16="http://schemas.microsoft.com/office/drawing/2014/main" id="{00000000-0008-0000-0000-00000B000000}"/>
            </a:ext>
          </a:extLst>
        </xdr:cNvPr>
        <xdr:cNvSpPr>
          <a:spLocks noChangeShapeType="1"/>
        </xdr:cNvSpPr>
      </xdr:nvSpPr>
      <xdr:spPr bwMode="auto">
        <a:xfrm flipV="1">
          <a:off x="0" y="9611272"/>
          <a:ext cx="9067800" cy="14597"/>
        </a:xfrm>
        <a:prstGeom prst="line">
          <a:avLst/>
        </a:prstGeom>
        <a:noFill/>
        <a:ln w="50800">
          <a:solidFill>
            <a:srgbClr val="00B0F0"/>
          </a:solidFill>
          <a:round/>
          <a:headEnd type="stealth" w="lg" len="lg"/>
          <a:tailEnd type="stealth" w="lg" len="lg"/>
        </a:ln>
        <a:extLst>
          <a:ext uri="{909E8E84-426E-40DD-AFC4-6F175D3DCCD1}">
            <a14:hiddenFill xmlns:a14="http://schemas.microsoft.com/office/drawing/2010/main">
              <a:noFill/>
            </a14:hiddenFill>
          </a:ext>
        </a:extLst>
      </xdr:spPr>
    </xdr:sp>
    <xdr:clientData/>
  </xdr:twoCellAnchor>
  <xdr:twoCellAnchor>
    <xdr:from>
      <xdr:col>6</xdr:col>
      <xdr:colOff>43793</xdr:colOff>
      <xdr:row>12</xdr:row>
      <xdr:rowOff>189770</xdr:rowOff>
    </xdr:from>
    <xdr:to>
      <xdr:col>15</xdr:col>
      <xdr:colOff>14598</xdr:colOff>
      <xdr:row>12</xdr:row>
      <xdr:rowOff>189770</xdr:rowOff>
    </xdr:to>
    <xdr:sp macro="" textlink="">
      <xdr:nvSpPr>
        <xdr:cNvPr id="12" name="Line 2">
          <a:extLst>
            <a:ext uri="{FF2B5EF4-FFF2-40B4-BE49-F238E27FC236}">
              <a16:creationId xmlns:a16="http://schemas.microsoft.com/office/drawing/2014/main" id="{00000000-0008-0000-0000-00000C000000}"/>
            </a:ext>
          </a:extLst>
        </xdr:cNvPr>
        <xdr:cNvSpPr>
          <a:spLocks noChangeShapeType="1"/>
        </xdr:cNvSpPr>
      </xdr:nvSpPr>
      <xdr:spPr bwMode="auto">
        <a:xfrm flipV="1">
          <a:off x="9111593" y="9625870"/>
          <a:ext cx="4809505" cy="0"/>
        </a:xfrm>
        <a:prstGeom prst="line">
          <a:avLst/>
        </a:prstGeom>
        <a:noFill/>
        <a:ln w="50800">
          <a:solidFill>
            <a:srgbClr val="7030A0"/>
          </a:solidFill>
          <a:round/>
          <a:headEnd type="stealth" w="lg" len="lg"/>
          <a:tailEnd type="stealth" w="lg" len="lg"/>
        </a:ln>
        <a:extLst>
          <a:ext uri="{909E8E84-426E-40DD-AFC4-6F175D3DCCD1}">
            <a14:hiddenFill xmlns:a14="http://schemas.microsoft.com/office/drawing/2010/main">
              <a:noFill/>
            </a14:hiddenFill>
          </a:ext>
        </a:extLst>
      </xdr:spPr>
    </xdr:sp>
    <xdr:clientData/>
  </xdr:twoCellAnchor>
  <xdr:twoCellAnchor>
    <xdr:from>
      <xdr:col>10</xdr:col>
      <xdr:colOff>38312</xdr:colOff>
      <xdr:row>11</xdr:row>
      <xdr:rowOff>252333</xdr:rowOff>
    </xdr:from>
    <xdr:to>
      <xdr:col>11</xdr:col>
      <xdr:colOff>152400</xdr:colOff>
      <xdr:row>13</xdr:row>
      <xdr:rowOff>158141</xdr:rowOff>
    </xdr:to>
    <xdr:sp macro="" textlink="">
      <xdr:nvSpPr>
        <xdr:cNvPr id="13" name="Text Box 3">
          <a:extLst>
            <a:ext uri="{FF2B5EF4-FFF2-40B4-BE49-F238E27FC236}">
              <a16:creationId xmlns:a16="http://schemas.microsoft.com/office/drawing/2014/main" id="{00000000-0008-0000-0000-00000D000000}"/>
            </a:ext>
          </a:extLst>
        </xdr:cNvPr>
        <xdr:cNvSpPr txBox="1">
          <a:spLocks noChangeArrowheads="1"/>
        </xdr:cNvSpPr>
      </xdr:nvSpPr>
      <xdr:spPr bwMode="auto">
        <a:xfrm>
          <a:off x="9141672" y="6510893"/>
          <a:ext cx="2196888" cy="393488"/>
        </a:xfrm>
        <a:prstGeom prst="rect">
          <a:avLst/>
        </a:prstGeom>
        <a:solidFill>
          <a:srgbClr val="FFFFFF"/>
        </a:solidFill>
        <a:ln>
          <a:noFill/>
        </a:ln>
      </xdr:spPr>
      <xdr:txBody>
        <a:bodyPr vertOverflow="clip" wrap="square" lIns="36576" tIns="32004" rIns="36576" bIns="0" anchor="t" upright="1"/>
        <a:lstStyle/>
        <a:p>
          <a:pPr algn="ctr" rtl="0">
            <a:defRPr sz="1000"/>
          </a:pPr>
          <a:r>
            <a:rPr lang="fr-FR" sz="1600" b="1" i="1" u="none" strike="noStrike" baseline="0">
              <a:solidFill>
                <a:srgbClr val="000000"/>
              </a:solidFill>
              <a:latin typeface="Arial"/>
              <a:cs typeface="Arial"/>
            </a:rPr>
            <a:t>ÉVALUATION</a:t>
          </a:r>
        </a:p>
      </xdr:txBody>
    </xdr:sp>
    <xdr:clientData/>
  </xdr:twoCellAnchor>
  <xdr:twoCellAnchor>
    <xdr:from>
      <xdr:col>15</xdr:col>
      <xdr:colOff>0</xdr:colOff>
      <xdr:row>12</xdr:row>
      <xdr:rowOff>0</xdr:rowOff>
    </xdr:from>
    <xdr:to>
      <xdr:col>15</xdr:col>
      <xdr:colOff>0</xdr:colOff>
      <xdr:row>13</xdr:row>
      <xdr:rowOff>142875</xdr:rowOff>
    </xdr:to>
    <xdr:sp macro="" textlink="">
      <xdr:nvSpPr>
        <xdr:cNvPr id="14" name="Text Box 4">
          <a:extLst>
            <a:ext uri="{FF2B5EF4-FFF2-40B4-BE49-F238E27FC236}">
              <a16:creationId xmlns:a16="http://schemas.microsoft.com/office/drawing/2014/main" id="{00000000-0008-0000-0000-00000E000000}"/>
            </a:ext>
          </a:extLst>
        </xdr:cNvPr>
        <xdr:cNvSpPr txBox="1">
          <a:spLocks noChangeArrowheads="1"/>
        </xdr:cNvSpPr>
      </xdr:nvSpPr>
      <xdr:spPr bwMode="auto">
        <a:xfrm>
          <a:off x="13906500" y="9436100"/>
          <a:ext cx="0" cy="346075"/>
        </a:xfrm>
        <a:prstGeom prst="rect">
          <a:avLst/>
        </a:prstGeom>
        <a:solidFill>
          <a:srgbClr val="FFFFFF"/>
        </a:solidFill>
        <a:ln>
          <a:noFill/>
        </a:ln>
      </xdr:spPr>
      <xdr:txBody>
        <a:bodyPr vertOverflow="clip" wrap="square" lIns="36576" tIns="32004" rIns="0" bIns="0" anchor="t" upright="1"/>
        <a:lstStyle/>
        <a:p>
          <a:pPr algn="l" rtl="0">
            <a:defRPr sz="1000"/>
          </a:pPr>
          <a:r>
            <a:rPr lang="fr-FR" sz="1600" b="1" i="1" u="none" strike="noStrike" baseline="0">
              <a:solidFill>
                <a:srgbClr val="000000"/>
              </a:solidFill>
              <a:latin typeface="Arial"/>
              <a:cs typeface="Arial"/>
            </a:rPr>
            <a:t>AXES DE PROGRES</a:t>
          </a:r>
        </a:p>
      </xdr:txBody>
    </xdr:sp>
    <xdr:clientData/>
  </xdr:twoCellAnchor>
  <xdr:twoCellAnchor>
    <xdr:from>
      <xdr:col>2</xdr:col>
      <xdr:colOff>704850</xdr:colOff>
      <xdr:row>11</xdr:row>
      <xdr:rowOff>114921</xdr:rowOff>
    </xdr:from>
    <xdr:to>
      <xdr:col>3</xdr:col>
      <xdr:colOff>1513840</xdr:colOff>
      <xdr:row>13</xdr:row>
      <xdr:rowOff>162546</xdr:rowOff>
    </xdr:to>
    <xdr:sp macro="" textlink="">
      <xdr:nvSpPr>
        <xdr:cNvPr id="15" name="Text Box 5">
          <a:extLst>
            <a:ext uri="{FF2B5EF4-FFF2-40B4-BE49-F238E27FC236}">
              <a16:creationId xmlns:a16="http://schemas.microsoft.com/office/drawing/2014/main" id="{00000000-0008-0000-0000-00000F000000}"/>
            </a:ext>
          </a:extLst>
        </xdr:cNvPr>
        <xdr:cNvSpPr txBox="1">
          <a:spLocks noChangeArrowheads="1"/>
        </xdr:cNvSpPr>
      </xdr:nvSpPr>
      <xdr:spPr bwMode="auto">
        <a:xfrm>
          <a:off x="2675890" y="6373481"/>
          <a:ext cx="1987550" cy="535305"/>
        </a:xfrm>
        <a:prstGeom prst="rect">
          <a:avLst/>
        </a:prstGeom>
        <a:solidFill>
          <a:srgbClr val="FFFFFF"/>
        </a:solidFill>
        <a:ln>
          <a:noFill/>
        </a:ln>
      </xdr:spPr>
      <xdr:txBody>
        <a:bodyPr vertOverflow="clip" wrap="square" lIns="27432" tIns="22860" rIns="27432" bIns="22860" anchor="ctr" upright="1"/>
        <a:lstStyle/>
        <a:p>
          <a:pPr algn="ctr" rtl="0">
            <a:defRPr sz="1000"/>
          </a:pPr>
          <a:r>
            <a:rPr lang="fr-FR" sz="1600" b="1" i="1" u="none" strike="noStrike" baseline="0">
              <a:solidFill>
                <a:srgbClr val="000000"/>
              </a:solidFill>
              <a:latin typeface="Arial"/>
              <a:cs typeface="Arial"/>
            </a:rPr>
            <a:t>IDENTIFICATION</a:t>
          </a:r>
        </a:p>
      </xdr:txBody>
    </xdr:sp>
    <xdr:clientData/>
  </xdr:twoCellAnchor>
  <xdr:twoCellAnchor>
    <xdr:from>
      <xdr:col>15</xdr:col>
      <xdr:colOff>9525</xdr:colOff>
      <xdr:row>12</xdr:row>
      <xdr:rowOff>183491</xdr:rowOff>
    </xdr:from>
    <xdr:to>
      <xdr:col>20</xdr:col>
      <xdr:colOff>1515806</xdr:colOff>
      <xdr:row>12</xdr:row>
      <xdr:rowOff>204838</xdr:rowOff>
    </xdr:to>
    <xdr:sp macro="" textlink="">
      <xdr:nvSpPr>
        <xdr:cNvPr id="24" name="Line 2">
          <a:extLst>
            <a:ext uri="{FF2B5EF4-FFF2-40B4-BE49-F238E27FC236}">
              <a16:creationId xmlns:a16="http://schemas.microsoft.com/office/drawing/2014/main" id="{00000000-0008-0000-0000-000018000000}"/>
            </a:ext>
          </a:extLst>
        </xdr:cNvPr>
        <xdr:cNvSpPr>
          <a:spLocks noChangeShapeType="1"/>
        </xdr:cNvSpPr>
      </xdr:nvSpPr>
      <xdr:spPr bwMode="auto">
        <a:xfrm>
          <a:off x="13916025" y="9619591"/>
          <a:ext cx="4414581" cy="21347"/>
        </a:xfrm>
        <a:prstGeom prst="line">
          <a:avLst/>
        </a:prstGeom>
        <a:noFill/>
        <a:ln w="50800">
          <a:solidFill>
            <a:srgbClr val="00B050"/>
          </a:solidFill>
          <a:round/>
          <a:headEnd type="stealth" w="lg" len="lg"/>
          <a:tailEnd type="stealth" w="lg" len="lg"/>
        </a:ln>
        <a:extLst>
          <a:ext uri="{909E8E84-426E-40DD-AFC4-6F175D3DCCD1}">
            <a14:hiddenFill xmlns:a14="http://schemas.microsoft.com/office/drawing/2010/main">
              <a:noFill/>
            </a14:hiddenFill>
          </a:ext>
        </a:extLst>
      </xdr:spPr>
    </xdr:sp>
    <xdr:clientData/>
  </xdr:twoCellAnchor>
  <xdr:twoCellAnchor>
    <xdr:from>
      <xdr:col>15</xdr:col>
      <xdr:colOff>967342</xdr:colOff>
      <xdr:row>11</xdr:row>
      <xdr:rowOff>60726</xdr:rowOff>
    </xdr:from>
    <xdr:to>
      <xdr:col>19</xdr:col>
      <xdr:colOff>795867</xdr:colOff>
      <xdr:row>13</xdr:row>
      <xdr:rowOff>192104</xdr:rowOff>
    </xdr:to>
    <xdr:sp macro="" textlink="">
      <xdr:nvSpPr>
        <xdr:cNvPr id="25" name="Text Box 5">
          <a:extLst>
            <a:ext uri="{FF2B5EF4-FFF2-40B4-BE49-F238E27FC236}">
              <a16:creationId xmlns:a16="http://schemas.microsoft.com/office/drawing/2014/main" id="{00000000-0008-0000-0000-000019000000}"/>
            </a:ext>
          </a:extLst>
        </xdr:cNvPr>
        <xdr:cNvSpPr txBox="1">
          <a:spLocks noChangeArrowheads="1"/>
        </xdr:cNvSpPr>
      </xdr:nvSpPr>
      <xdr:spPr bwMode="auto">
        <a:xfrm>
          <a:off x="14463209" y="9001526"/>
          <a:ext cx="3232125" cy="622445"/>
        </a:xfrm>
        <a:prstGeom prst="rect">
          <a:avLst/>
        </a:prstGeom>
        <a:solidFill>
          <a:schemeClr val="bg1"/>
        </a:solidFill>
        <a:ln>
          <a:noFill/>
        </a:ln>
      </xdr:spPr>
      <xdr:txBody>
        <a:bodyPr vertOverflow="clip" wrap="square" lIns="27432" tIns="22860" rIns="27432" bIns="22860" anchor="ctr" upright="1"/>
        <a:lstStyle/>
        <a:p>
          <a:pPr algn="ctr" rtl="0">
            <a:defRPr sz="1000"/>
          </a:pPr>
          <a:r>
            <a:rPr lang="fr-FR" sz="1600" b="1" i="1" u="none" strike="noStrike" baseline="0">
              <a:solidFill>
                <a:srgbClr val="000000"/>
              </a:solidFill>
              <a:latin typeface="Arial"/>
              <a:cs typeface="Arial"/>
            </a:rPr>
            <a:t>ACTIONS DE PRÉVENTION</a:t>
          </a:r>
        </a:p>
      </xdr:txBody>
    </xdr:sp>
    <xdr:clientData/>
  </xdr:twoCellAnchor>
  <xdr:twoCellAnchor editAs="oneCell">
    <xdr:from>
      <xdr:col>1</xdr:col>
      <xdr:colOff>384598</xdr:colOff>
      <xdr:row>38</xdr:row>
      <xdr:rowOff>106135</xdr:rowOff>
    </xdr:from>
    <xdr:to>
      <xdr:col>4</xdr:col>
      <xdr:colOff>725821</xdr:colOff>
      <xdr:row>52</xdr:row>
      <xdr:rowOff>73295</xdr:rowOff>
    </xdr:to>
    <xdr:pic>
      <xdr:nvPicPr>
        <xdr:cNvPr id="26" name="Image 25">
          <a:extLst>
            <a:ext uri="{FF2B5EF4-FFF2-40B4-BE49-F238E27FC236}">
              <a16:creationId xmlns:a16="http://schemas.microsoft.com/office/drawing/2014/main" id="{00000000-0008-0000-0000-00001A000000}"/>
            </a:ext>
          </a:extLst>
        </xdr:cNvPr>
        <xdr:cNvPicPr>
          <a:picLocks noChangeAspect="1"/>
        </xdr:cNvPicPr>
      </xdr:nvPicPr>
      <xdr:blipFill rotWithShape="1">
        <a:blip xmlns:r="http://schemas.openxmlformats.org/officeDocument/2006/relationships" r:embed="rId1" cstate="email">
          <a:extLst>
            <a:ext uri="{28A0092B-C50C-407E-A947-70E740481C1C}">
              <a14:useLocalDpi xmlns:a14="http://schemas.microsoft.com/office/drawing/2010/main"/>
            </a:ext>
          </a:extLst>
        </a:blip>
        <a:srcRect t="3930"/>
        <a:stretch/>
      </xdr:blipFill>
      <xdr:spPr>
        <a:xfrm>
          <a:off x="1768898" y="28617635"/>
          <a:ext cx="6742023" cy="3205660"/>
        </a:xfrm>
        <a:prstGeom prst="rect">
          <a:avLst/>
        </a:prstGeom>
      </xdr:spPr>
    </xdr:pic>
    <xdr:clientData/>
  </xdr:twoCellAnchor>
  <xdr:twoCellAnchor editAs="oneCell">
    <xdr:from>
      <xdr:col>4</xdr:col>
      <xdr:colOff>2253097</xdr:colOff>
      <xdr:row>43</xdr:row>
      <xdr:rowOff>127235</xdr:rowOff>
    </xdr:from>
    <xdr:to>
      <xdr:col>5</xdr:col>
      <xdr:colOff>2308964</xdr:colOff>
      <xdr:row>49</xdr:row>
      <xdr:rowOff>146103</xdr:rowOff>
    </xdr:to>
    <xdr:pic>
      <xdr:nvPicPr>
        <xdr:cNvPr id="27" name="Image 26">
          <a:extLst>
            <a:ext uri="{FF2B5EF4-FFF2-40B4-BE49-F238E27FC236}">
              <a16:creationId xmlns:a16="http://schemas.microsoft.com/office/drawing/2014/main" id="{00000000-0008-0000-0000-00001B000000}"/>
            </a:ext>
          </a:extLst>
        </xdr:cNvPr>
        <xdr:cNvPicPr>
          <a:picLocks noChangeAspect="1"/>
        </xdr:cNvPicPr>
      </xdr:nvPicPr>
      <xdr:blipFill>
        <a:blip xmlns:r="http://schemas.openxmlformats.org/officeDocument/2006/relationships" r:embed="rId2"/>
        <a:stretch>
          <a:fillRect/>
        </a:stretch>
      </xdr:blipFill>
      <xdr:spPr>
        <a:xfrm>
          <a:off x="10038197" y="29832535"/>
          <a:ext cx="3649967" cy="1339668"/>
        </a:xfrm>
        <a:prstGeom prst="rect">
          <a:avLst/>
        </a:prstGeom>
      </xdr:spPr>
    </xdr:pic>
    <xdr:clientData/>
  </xdr:twoCellAnchor>
  <xdr:twoCellAnchor editAs="oneCell">
    <xdr:from>
      <xdr:col>4</xdr:col>
      <xdr:colOff>2288723</xdr:colOff>
      <xdr:row>38</xdr:row>
      <xdr:rowOff>111918</xdr:rowOff>
    </xdr:from>
    <xdr:to>
      <xdr:col>6</xdr:col>
      <xdr:colOff>9909</xdr:colOff>
      <xdr:row>43</xdr:row>
      <xdr:rowOff>90516</xdr:rowOff>
    </xdr:to>
    <xdr:pic>
      <xdr:nvPicPr>
        <xdr:cNvPr id="28" name="Image 27">
          <a:extLst>
            <a:ext uri="{FF2B5EF4-FFF2-40B4-BE49-F238E27FC236}">
              <a16:creationId xmlns:a16="http://schemas.microsoft.com/office/drawing/2014/main" id="{00000000-0008-0000-0000-00001C000000}"/>
            </a:ext>
          </a:extLst>
        </xdr:cNvPr>
        <xdr:cNvPicPr>
          <a:picLocks noChangeAspect="1"/>
        </xdr:cNvPicPr>
      </xdr:nvPicPr>
      <xdr:blipFill>
        <a:blip xmlns:r="http://schemas.openxmlformats.org/officeDocument/2006/relationships" r:embed="rId3"/>
        <a:stretch>
          <a:fillRect/>
        </a:stretch>
      </xdr:blipFill>
      <xdr:spPr>
        <a:xfrm>
          <a:off x="10073823" y="28623418"/>
          <a:ext cx="3639386" cy="1172398"/>
        </a:xfrm>
        <a:prstGeom prst="rect">
          <a:avLst/>
        </a:prstGeom>
      </xdr:spPr>
    </xdr:pic>
    <xdr:clientData/>
  </xdr:twoCellAnchor>
  <xdr:twoCellAnchor editAs="oneCell">
    <xdr:from>
      <xdr:col>10</xdr:col>
      <xdr:colOff>2467040</xdr:colOff>
      <xdr:row>37</xdr:row>
      <xdr:rowOff>87464</xdr:rowOff>
    </xdr:from>
    <xdr:to>
      <xdr:col>17</xdr:col>
      <xdr:colOff>88899</xdr:colOff>
      <xdr:row>58</xdr:row>
      <xdr:rowOff>79671</xdr:rowOff>
    </xdr:to>
    <xdr:pic>
      <xdr:nvPicPr>
        <xdr:cNvPr id="29" name="Image 28">
          <a:extLst>
            <a:ext uri="{FF2B5EF4-FFF2-40B4-BE49-F238E27FC236}">
              <a16:creationId xmlns:a16="http://schemas.microsoft.com/office/drawing/2014/main" id="{00000000-0008-0000-0000-00001D000000}"/>
            </a:ext>
          </a:extLst>
        </xdr:cNvPr>
        <xdr:cNvPicPr>
          <a:picLocks noChangeAspect="1"/>
        </xdr:cNvPicPr>
      </xdr:nvPicPr>
      <xdr:blipFill>
        <a:blip xmlns:r="http://schemas.openxmlformats.org/officeDocument/2006/relationships" r:embed="rId4"/>
        <a:stretch>
          <a:fillRect/>
        </a:stretch>
      </xdr:blipFill>
      <xdr:spPr>
        <a:xfrm>
          <a:off x="17491140" y="28319564"/>
          <a:ext cx="5279959" cy="4894407"/>
        </a:xfrm>
        <a:prstGeom prst="rect">
          <a:avLst/>
        </a:prstGeom>
      </xdr:spPr>
    </xdr:pic>
    <xdr:clientData/>
  </xdr:twoCellAnchor>
  <xdr:oneCellAnchor>
    <xdr:from>
      <xdr:col>4</xdr:col>
      <xdr:colOff>2706898</xdr:colOff>
      <xdr:row>6</xdr:row>
      <xdr:rowOff>1455209</xdr:rowOff>
    </xdr:from>
    <xdr:ext cx="3433825" cy="342786"/>
    <xdr:sp macro="" textlink="">
      <xdr:nvSpPr>
        <xdr:cNvPr id="55" name="ZoneTexte 54">
          <a:extLst>
            <a:ext uri="{FF2B5EF4-FFF2-40B4-BE49-F238E27FC236}">
              <a16:creationId xmlns:a16="http://schemas.microsoft.com/office/drawing/2014/main" id="{00000000-0008-0000-0000-000037000000}"/>
            </a:ext>
          </a:extLst>
        </xdr:cNvPr>
        <xdr:cNvSpPr txBox="1"/>
      </xdr:nvSpPr>
      <xdr:spPr>
        <a:xfrm>
          <a:off x="10513165" y="2979209"/>
          <a:ext cx="3433825" cy="342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fr-FR" sz="1600" b="1">
              <a:solidFill>
                <a:sysClr val="windowText" lastClr="000000"/>
              </a:solidFill>
            </a:rPr>
            <a:t>Images, plans, photos de présentation</a:t>
          </a:r>
        </a:p>
      </xdr:txBody>
    </xdr:sp>
    <xdr:clientData/>
  </xdr:oneCellAnchor>
  <xdr:oneCellAnchor>
    <xdr:from>
      <xdr:col>11</xdr:col>
      <xdr:colOff>370122</xdr:colOff>
      <xdr:row>6</xdr:row>
      <xdr:rowOff>3175509</xdr:rowOff>
    </xdr:from>
    <xdr:ext cx="10076114" cy="342786"/>
    <xdr:sp macro="" textlink="">
      <xdr:nvSpPr>
        <xdr:cNvPr id="17" name="ZoneTexte 16">
          <a:extLst>
            <a:ext uri="{FF2B5EF4-FFF2-40B4-BE49-F238E27FC236}">
              <a16:creationId xmlns:a16="http://schemas.microsoft.com/office/drawing/2014/main" id="{00000000-0008-0000-0000-000011000000}"/>
            </a:ext>
          </a:extLst>
        </xdr:cNvPr>
        <xdr:cNvSpPr txBox="1"/>
      </xdr:nvSpPr>
      <xdr:spPr>
        <a:xfrm>
          <a:off x="17974950" y="4730164"/>
          <a:ext cx="10076114" cy="342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lang="fr-FR" sz="1600">
              <a:solidFill>
                <a:schemeClr val="bg1"/>
              </a:solidFill>
            </a:rPr>
            <a:t>Vues</a:t>
          </a:r>
          <a:r>
            <a:rPr lang="fr-FR" sz="1600" baseline="0">
              <a:solidFill>
                <a:schemeClr val="bg1"/>
              </a:solidFill>
            </a:rPr>
            <a:t> complémentaires et spécifiques aux risques à consulter au  bas de cette page</a:t>
          </a:r>
          <a:endParaRPr lang="fr-FR" sz="1600">
            <a:solidFill>
              <a:schemeClr val="bg1"/>
            </a:solidFill>
          </a:endParaRPr>
        </a:p>
      </xdr:txBody>
    </xdr:sp>
    <xdr:clientData/>
  </xdr:oneCellAnchor>
  <xdr:twoCellAnchor>
    <xdr:from>
      <xdr:col>1</xdr:col>
      <xdr:colOff>1705770</xdr:colOff>
      <xdr:row>93</xdr:row>
      <xdr:rowOff>42451</xdr:rowOff>
    </xdr:from>
    <xdr:to>
      <xdr:col>2</xdr:col>
      <xdr:colOff>1030305</xdr:colOff>
      <xdr:row>96</xdr:row>
      <xdr:rowOff>93251</xdr:rowOff>
    </xdr:to>
    <xdr:sp macro="" textlink="">
      <xdr:nvSpPr>
        <xdr:cNvPr id="9" name="Bouée 8">
          <a:extLst>
            <a:ext uri="{FF2B5EF4-FFF2-40B4-BE49-F238E27FC236}">
              <a16:creationId xmlns:a16="http://schemas.microsoft.com/office/drawing/2014/main" id="{6E214E83-9665-4D46-BD9A-5BBFDE46BC11}"/>
            </a:ext>
          </a:extLst>
        </xdr:cNvPr>
        <xdr:cNvSpPr/>
      </xdr:nvSpPr>
      <xdr:spPr>
        <a:xfrm>
          <a:off x="3094303" y="41241251"/>
          <a:ext cx="1322669" cy="660400"/>
        </a:xfrm>
        <a:prstGeom prst="donut">
          <a:avLst>
            <a:gd name="adj" fmla="val 9594"/>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3</xdr:col>
      <xdr:colOff>1924153</xdr:colOff>
      <xdr:row>92</xdr:row>
      <xdr:rowOff>187610</xdr:rowOff>
    </xdr:from>
    <xdr:to>
      <xdr:col>4</xdr:col>
      <xdr:colOff>673305</xdr:colOff>
      <xdr:row>96</xdr:row>
      <xdr:rowOff>41341</xdr:rowOff>
    </xdr:to>
    <xdr:sp macro="" textlink="">
      <xdr:nvSpPr>
        <xdr:cNvPr id="30" name="Bouée 29">
          <a:extLst>
            <a:ext uri="{FF2B5EF4-FFF2-40B4-BE49-F238E27FC236}">
              <a16:creationId xmlns:a16="http://schemas.microsoft.com/office/drawing/2014/main" id="{504064B9-1D64-DB41-98F1-7CC79BD81F91}"/>
            </a:ext>
          </a:extLst>
        </xdr:cNvPr>
        <xdr:cNvSpPr/>
      </xdr:nvSpPr>
      <xdr:spPr>
        <a:xfrm>
          <a:off x="6970286" y="41183210"/>
          <a:ext cx="1509286" cy="666531"/>
        </a:xfrm>
        <a:prstGeom prst="donut">
          <a:avLst>
            <a:gd name="adj" fmla="val 9594"/>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oneCellAnchor>
    <xdr:from>
      <xdr:col>3</xdr:col>
      <xdr:colOff>0</xdr:colOff>
      <xdr:row>94</xdr:row>
      <xdr:rowOff>81280</xdr:rowOff>
    </xdr:from>
    <xdr:ext cx="997858" cy="264560"/>
    <xdr:sp macro="" textlink="">
      <xdr:nvSpPr>
        <xdr:cNvPr id="31" name="ZoneTexte 30">
          <a:extLst>
            <a:ext uri="{FF2B5EF4-FFF2-40B4-BE49-F238E27FC236}">
              <a16:creationId xmlns:a16="http://schemas.microsoft.com/office/drawing/2014/main" id="{1988BD83-BD98-F241-B3FE-B45CDCC5F79C}"/>
            </a:ext>
          </a:extLst>
        </xdr:cNvPr>
        <xdr:cNvSpPr txBox="1"/>
      </xdr:nvSpPr>
      <xdr:spPr>
        <a:xfrm>
          <a:off x="3241040" y="39705280"/>
          <a:ext cx="997858" cy="26456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fr-FR" sz="1100" b="1">
              <a:solidFill>
                <a:schemeClr val="bg1"/>
              </a:solidFill>
            </a:rPr>
            <a:t>29/03/2019</a:t>
          </a:r>
        </a:p>
      </xdr:txBody>
    </xdr:sp>
    <xdr:clientData/>
  </xdr:oneCellAnchor>
  <xdr:oneCellAnchor>
    <xdr:from>
      <xdr:col>0</xdr:col>
      <xdr:colOff>0</xdr:colOff>
      <xdr:row>6</xdr:row>
      <xdr:rowOff>0</xdr:rowOff>
    </xdr:from>
    <xdr:ext cx="1608454" cy="342786"/>
    <xdr:sp macro="" textlink="">
      <xdr:nvSpPr>
        <xdr:cNvPr id="45" name="ZoneTexte 44">
          <a:extLst>
            <a:ext uri="{FF2B5EF4-FFF2-40B4-BE49-F238E27FC236}">
              <a16:creationId xmlns:a16="http://schemas.microsoft.com/office/drawing/2014/main" id="{A497FFCB-90BC-1647-89CD-EA2D5EF8F9A7}"/>
            </a:ext>
          </a:extLst>
        </xdr:cNvPr>
        <xdr:cNvSpPr txBox="1"/>
      </xdr:nvSpPr>
      <xdr:spPr>
        <a:xfrm>
          <a:off x="0" y="1503680"/>
          <a:ext cx="1608454" cy="342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fr-FR" sz="1600" b="1">
              <a:solidFill>
                <a:schemeClr val="tx1"/>
              </a:solidFill>
            </a:rPr>
            <a:t>limites de l'unité</a:t>
          </a:r>
        </a:p>
      </xdr:txBody>
    </xdr:sp>
    <xdr:clientData/>
  </xdr:oneCellAnchor>
  <xdr:twoCellAnchor>
    <xdr:from>
      <xdr:col>1</xdr:col>
      <xdr:colOff>904235</xdr:colOff>
      <xdr:row>6</xdr:row>
      <xdr:rowOff>86360</xdr:rowOff>
    </xdr:from>
    <xdr:to>
      <xdr:col>1</xdr:col>
      <xdr:colOff>1145265</xdr:colOff>
      <xdr:row>6</xdr:row>
      <xdr:rowOff>277022</xdr:rowOff>
    </xdr:to>
    <xdr:sp macro="" textlink="">
      <xdr:nvSpPr>
        <xdr:cNvPr id="46" name="Forme libre 45">
          <a:extLst>
            <a:ext uri="{FF2B5EF4-FFF2-40B4-BE49-F238E27FC236}">
              <a16:creationId xmlns:a16="http://schemas.microsoft.com/office/drawing/2014/main" id="{C8B440DA-A067-664D-8FDC-DF62FB6FFCFE}"/>
            </a:ext>
          </a:extLst>
        </xdr:cNvPr>
        <xdr:cNvSpPr/>
      </xdr:nvSpPr>
      <xdr:spPr>
        <a:xfrm>
          <a:off x="1605275" y="1590040"/>
          <a:ext cx="241030" cy="190662"/>
        </a:xfrm>
        <a:custGeom>
          <a:avLst/>
          <a:gdLst>
            <a:gd name="connsiteX0" fmla="*/ 0 w 545830"/>
            <a:gd name="connsiteY0" fmla="*/ 210766 h 389106"/>
            <a:gd name="connsiteX1" fmla="*/ 0 w 545830"/>
            <a:gd name="connsiteY1" fmla="*/ 389106 h 389106"/>
            <a:gd name="connsiteX2" fmla="*/ 345872 w 545830"/>
            <a:gd name="connsiteY2" fmla="*/ 313447 h 389106"/>
            <a:gd name="connsiteX3" fmla="*/ 345872 w 545830"/>
            <a:gd name="connsiteY3" fmla="*/ 129702 h 389106"/>
            <a:gd name="connsiteX4" fmla="*/ 545830 w 545830"/>
            <a:gd name="connsiteY4" fmla="*/ 129702 h 389106"/>
            <a:gd name="connsiteX5" fmla="*/ 545830 w 545830"/>
            <a:gd name="connsiteY5" fmla="*/ 0 h 389106"/>
            <a:gd name="connsiteX6" fmla="*/ 221574 w 545830"/>
            <a:gd name="connsiteY6" fmla="*/ 10808 h 389106"/>
            <a:gd name="connsiteX7" fmla="*/ 216170 w 545830"/>
            <a:gd name="connsiteY7" fmla="*/ 210766 h 389106"/>
            <a:gd name="connsiteX8" fmla="*/ 0 w 545830"/>
            <a:gd name="connsiteY8" fmla="*/ 210766 h 389106"/>
            <a:gd name="connsiteX0" fmla="*/ 7350 w 553180"/>
            <a:gd name="connsiteY0" fmla="*/ 233680 h 412020"/>
            <a:gd name="connsiteX1" fmla="*/ 7350 w 553180"/>
            <a:gd name="connsiteY1" fmla="*/ 412020 h 412020"/>
            <a:gd name="connsiteX2" fmla="*/ 353222 w 553180"/>
            <a:gd name="connsiteY2" fmla="*/ 336361 h 412020"/>
            <a:gd name="connsiteX3" fmla="*/ 353222 w 553180"/>
            <a:gd name="connsiteY3" fmla="*/ 152616 h 412020"/>
            <a:gd name="connsiteX4" fmla="*/ 553180 w 553180"/>
            <a:gd name="connsiteY4" fmla="*/ 152616 h 412020"/>
            <a:gd name="connsiteX5" fmla="*/ 553180 w 553180"/>
            <a:gd name="connsiteY5" fmla="*/ 22914 h 412020"/>
            <a:gd name="connsiteX6" fmla="*/ 228924 w 553180"/>
            <a:gd name="connsiteY6" fmla="*/ 33722 h 412020"/>
            <a:gd name="connsiteX7" fmla="*/ 0 w 553180"/>
            <a:gd name="connsiteY7" fmla="*/ 0 h 412020"/>
            <a:gd name="connsiteX8" fmla="*/ 7350 w 553180"/>
            <a:gd name="connsiteY8" fmla="*/ 233680 h 412020"/>
            <a:gd name="connsiteX0" fmla="*/ 7350 w 553180"/>
            <a:gd name="connsiteY0" fmla="*/ 233680 h 412020"/>
            <a:gd name="connsiteX1" fmla="*/ 7350 w 553180"/>
            <a:gd name="connsiteY1" fmla="*/ 412020 h 412020"/>
            <a:gd name="connsiteX2" fmla="*/ 353222 w 553180"/>
            <a:gd name="connsiteY2" fmla="*/ 407481 h 412020"/>
            <a:gd name="connsiteX3" fmla="*/ 353222 w 553180"/>
            <a:gd name="connsiteY3" fmla="*/ 152616 h 412020"/>
            <a:gd name="connsiteX4" fmla="*/ 553180 w 553180"/>
            <a:gd name="connsiteY4" fmla="*/ 152616 h 412020"/>
            <a:gd name="connsiteX5" fmla="*/ 553180 w 553180"/>
            <a:gd name="connsiteY5" fmla="*/ 22914 h 412020"/>
            <a:gd name="connsiteX6" fmla="*/ 228924 w 553180"/>
            <a:gd name="connsiteY6" fmla="*/ 33722 h 412020"/>
            <a:gd name="connsiteX7" fmla="*/ 0 w 553180"/>
            <a:gd name="connsiteY7" fmla="*/ 0 h 412020"/>
            <a:gd name="connsiteX8" fmla="*/ 7350 w 553180"/>
            <a:gd name="connsiteY8" fmla="*/ 233680 h 412020"/>
            <a:gd name="connsiteX0" fmla="*/ 7350 w 553180"/>
            <a:gd name="connsiteY0" fmla="*/ 233680 h 416776"/>
            <a:gd name="connsiteX1" fmla="*/ 7350 w 553180"/>
            <a:gd name="connsiteY1" fmla="*/ 412020 h 416776"/>
            <a:gd name="connsiteX2" fmla="*/ 353222 w 553180"/>
            <a:gd name="connsiteY2" fmla="*/ 407481 h 416776"/>
            <a:gd name="connsiteX3" fmla="*/ 546262 w 553180"/>
            <a:gd name="connsiteY3" fmla="*/ 416776 h 416776"/>
            <a:gd name="connsiteX4" fmla="*/ 553180 w 553180"/>
            <a:gd name="connsiteY4" fmla="*/ 152616 h 416776"/>
            <a:gd name="connsiteX5" fmla="*/ 553180 w 553180"/>
            <a:gd name="connsiteY5" fmla="*/ 22914 h 416776"/>
            <a:gd name="connsiteX6" fmla="*/ 228924 w 553180"/>
            <a:gd name="connsiteY6" fmla="*/ 33722 h 416776"/>
            <a:gd name="connsiteX7" fmla="*/ 0 w 553180"/>
            <a:gd name="connsiteY7" fmla="*/ 0 h 416776"/>
            <a:gd name="connsiteX8" fmla="*/ 7350 w 553180"/>
            <a:gd name="connsiteY8" fmla="*/ 233680 h 416776"/>
            <a:gd name="connsiteX0" fmla="*/ 7350 w 553180"/>
            <a:gd name="connsiteY0" fmla="*/ 210766 h 393862"/>
            <a:gd name="connsiteX1" fmla="*/ 7350 w 553180"/>
            <a:gd name="connsiteY1" fmla="*/ 389106 h 393862"/>
            <a:gd name="connsiteX2" fmla="*/ 353222 w 553180"/>
            <a:gd name="connsiteY2" fmla="*/ 384567 h 393862"/>
            <a:gd name="connsiteX3" fmla="*/ 546262 w 553180"/>
            <a:gd name="connsiteY3" fmla="*/ 393862 h 393862"/>
            <a:gd name="connsiteX4" fmla="*/ 553180 w 553180"/>
            <a:gd name="connsiteY4" fmla="*/ 129702 h 393862"/>
            <a:gd name="connsiteX5" fmla="*/ 553180 w 553180"/>
            <a:gd name="connsiteY5" fmla="*/ 0 h 393862"/>
            <a:gd name="connsiteX6" fmla="*/ 228924 w 553180"/>
            <a:gd name="connsiteY6" fmla="*/ 10808 h 393862"/>
            <a:gd name="connsiteX7" fmla="*/ 0 w 553180"/>
            <a:gd name="connsiteY7" fmla="*/ 27886 h 393862"/>
            <a:gd name="connsiteX8" fmla="*/ 7350 w 553180"/>
            <a:gd name="connsiteY8" fmla="*/ 210766 h 393862"/>
            <a:gd name="connsiteX0" fmla="*/ 7350 w 553180"/>
            <a:gd name="connsiteY0" fmla="*/ 210766 h 393862"/>
            <a:gd name="connsiteX1" fmla="*/ 7350 w 553180"/>
            <a:gd name="connsiteY1" fmla="*/ 389106 h 393862"/>
            <a:gd name="connsiteX2" fmla="*/ 353222 w 553180"/>
            <a:gd name="connsiteY2" fmla="*/ 384567 h 393862"/>
            <a:gd name="connsiteX3" fmla="*/ 546262 w 553180"/>
            <a:gd name="connsiteY3" fmla="*/ 393862 h 393862"/>
            <a:gd name="connsiteX4" fmla="*/ 553180 w 553180"/>
            <a:gd name="connsiteY4" fmla="*/ 210982 h 393862"/>
            <a:gd name="connsiteX5" fmla="*/ 553180 w 553180"/>
            <a:gd name="connsiteY5" fmla="*/ 0 h 393862"/>
            <a:gd name="connsiteX6" fmla="*/ 228924 w 553180"/>
            <a:gd name="connsiteY6" fmla="*/ 10808 h 393862"/>
            <a:gd name="connsiteX7" fmla="*/ 0 w 553180"/>
            <a:gd name="connsiteY7" fmla="*/ 27886 h 393862"/>
            <a:gd name="connsiteX8" fmla="*/ 7350 w 553180"/>
            <a:gd name="connsiteY8" fmla="*/ 210766 h 39386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553180" h="393862">
              <a:moveTo>
                <a:pt x="7350" y="210766"/>
              </a:moveTo>
              <a:lnTo>
                <a:pt x="7350" y="389106"/>
              </a:lnTo>
              <a:lnTo>
                <a:pt x="353222" y="384567"/>
              </a:lnTo>
              <a:lnTo>
                <a:pt x="546262" y="393862"/>
              </a:lnTo>
              <a:lnTo>
                <a:pt x="553180" y="210982"/>
              </a:lnTo>
              <a:lnTo>
                <a:pt x="553180" y="0"/>
              </a:lnTo>
              <a:lnTo>
                <a:pt x="228924" y="10808"/>
              </a:lnTo>
              <a:lnTo>
                <a:pt x="0" y="27886"/>
              </a:lnTo>
              <a:lnTo>
                <a:pt x="7350" y="210766"/>
              </a:lnTo>
              <a:close/>
            </a:path>
          </a:pathLst>
        </a:custGeom>
        <a:solidFill>
          <a:srgbClr val="D7FDC3">
            <a:alpha val="50196"/>
          </a:srgbClr>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3</xdr:col>
      <xdr:colOff>406400</xdr:colOff>
      <xdr:row>93</xdr:row>
      <xdr:rowOff>193040</xdr:rowOff>
    </xdr:from>
    <xdr:to>
      <xdr:col>3</xdr:col>
      <xdr:colOff>1351280</xdr:colOff>
      <xdr:row>96</xdr:row>
      <xdr:rowOff>121920</xdr:rowOff>
    </xdr:to>
    <xdr:sp macro="" textlink="">
      <xdr:nvSpPr>
        <xdr:cNvPr id="47" name="Flèche vers la droite 46">
          <a:extLst>
            <a:ext uri="{FF2B5EF4-FFF2-40B4-BE49-F238E27FC236}">
              <a16:creationId xmlns:a16="http://schemas.microsoft.com/office/drawing/2014/main" id="{5227BFCD-3CE6-644D-9AD2-D1421FB7657C}"/>
            </a:ext>
          </a:extLst>
        </xdr:cNvPr>
        <xdr:cNvSpPr/>
      </xdr:nvSpPr>
      <xdr:spPr>
        <a:xfrm>
          <a:off x="3556000" y="41656000"/>
          <a:ext cx="944880" cy="5384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oneCellAnchor>
    <xdr:from>
      <xdr:col>3</xdr:col>
      <xdr:colOff>399868</xdr:colOff>
      <xdr:row>94</xdr:row>
      <xdr:rowOff>140063</xdr:rowOff>
    </xdr:from>
    <xdr:ext cx="997858" cy="264560"/>
    <xdr:sp macro="" textlink="">
      <xdr:nvSpPr>
        <xdr:cNvPr id="48" name="ZoneTexte 47">
          <a:extLst>
            <a:ext uri="{FF2B5EF4-FFF2-40B4-BE49-F238E27FC236}">
              <a16:creationId xmlns:a16="http://schemas.microsoft.com/office/drawing/2014/main" id="{2566D6C5-D03E-044E-BB4F-CEFC126943BF}"/>
            </a:ext>
          </a:extLst>
        </xdr:cNvPr>
        <xdr:cNvSpPr txBox="1"/>
      </xdr:nvSpPr>
      <xdr:spPr>
        <a:xfrm>
          <a:off x="3549468" y="41806223"/>
          <a:ext cx="997858" cy="26456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fr-FR" sz="1100" b="1">
              <a:solidFill>
                <a:schemeClr val="bg1"/>
              </a:solidFill>
            </a:rPr>
            <a:t>date</a:t>
          </a:r>
        </a:p>
      </xdr:txBody>
    </xdr:sp>
    <xdr:clientData/>
  </xdr:oneCellAnchor>
  <xdr:twoCellAnchor editAs="oneCell">
    <xdr:from>
      <xdr:col>19</xdr:col>
      <xdr:colOff>1625600</xdr:colOff>
      <xdr:row>37</xdr:row>
      <xdr:rowOff>165099</xdr:rowOff>
    </xdr:from>
    <xdr:to>
      <xdr:col>20</xdr:col>
      <xdr:colOff>190500</xdr:colOff>
      <xdr:row>47</xdr:row>
      <xdr:rowOff>91892</xdr:rowOff>
    </xdr:to>
    <xdr:pic>
      <xdr:nvPicPr>
        <xdr:cNvPr id="3" name="Image 2">
          <a:extLst>
            <a:ext uri="{FF2B5EF4-FFF2-40B4-BE49-F238E27FC236}">
              <a16:creationId xmlns:a16="http://schemas.microsoft.com/office/drawing/2014/main" id="{F05F4EFF-1BCD-0242-9DB3-67BE968B65E5}"/>
            </a:ext>
          </a:extLst>
        </xdr:cNvPr>
        <xdr:cNvPicPr>
          <a:picLocks noChangeAspect="1"/>
        </xdr:cNvPicPr>
      </xdr:nvPicPr>
      <xdr:blipFill>
        <a:blip xmlns:r="http://schemas.openxmlformats.org/officeDocument/2006/relationships" r:embed="rId5"/>
        <a:stretch>
          <a:fillRect/>
        </a:stretch>
      </xdr:blipFill>
      <xdr:spPr>
        <a:xfrm>
          <a:off x="25171400" y="28397199"/>
          <a:ext cx="1778000" cy="2276293"/>
        </a:xfrm>
        <a:prstGeom prst="rect">
          <a:avLst/>
        </a:prstGeom>
      </xdr:spPr>
    </xdr:pic>
    <xdr:clientData/>
  </xdr:twoCellAnchor>
  <xdr:twoCellAnchor editAs="oneCell">
    <xdr:from>
      <xdr:col>0</xdr:col>
      <xdr:colOff>38100</xdr:colOff>
      <xdr:row>37</xdr:row>
      <xdr:rowOff>120864</xdr:rowOff>
    </xdr:from>
    <xdr:to>
      <xdr:col>1</xdr:col>
      <xdr:colOff>146200</xdr:colOff>
      <xdr:row>44</xdr:row>
      <xdr:rowOff>127000</xdr:rowOff>
    </xdr:to>
    <xdr:pic>
      <xdr:nvPicPr>
        <xdr:cNvPr id="4" name="Image 3">
          <a:extLst>
            <a:ext uri="{FF2B5EF4-FFF2-40B4-BE49-F238E27FC236}">
              <a16:creationId xmlns:a16="http://schemas.microsoft.com/office/drawing/2014/main" id="{BDB853A8-139A-1E4C-826C-898DB59E917B}"/>
            </a:ext>
          </a:extLst>
        </xdr:cNvPr>
        <xdr:cNvPicPr>
          <a:picLocks noChangeAspect="1"/>
        </xdr:cNvPicPr>
      </xdr:nvPicPr>
      <xdr:blipFill>
        <a:blip xmlns:r="http://schemas.openxmlformats.org/officeDocument/2006/relationships" r:embed="rId6"/>
        <a:stretch>
          <a:fillRect/>
        </a:stretch>
      </xdr:blipFill>
      <xdr:spPr>
        <a:xfrm>
          <a:off x="38100" y="28352964"/>
          <a:ext cx="1492400" cy="1707936"/>
        </a:xfrm>
        <a:prstGeom prst="rect">
          <a:avLst/>
        </a:prstGeom>
      </xdr:spPr>
    </xdr:pic>
    <xdr:clientData/>
  </xdr:twoCellAnchor>
  <xdr:twoCellAnchor editAs="oneCell">
    <xdr:from>
      <xdr:col>3</xdr:col>
      <xdr:colOff>768589</xdr:colOff>
      <xdr:row>15</xdr:row>
      <xdr:rowOff>450531</xdr:rowOff>
    </xdr:from>
    <xdr:to>
      <xdr:col>3</xdr:col>
      <xdr:colOff>1823666</xdr:colOff>
      <xdr:row>15</xdr:row>
      <xdr:rowOff>1757998</xdr:rowOff>
    </xdr:to>
    <xdr:pic>
      <xdr:nvPicPr>
        <xdr:cNvPr id="32" name="Image 31">
          <a:extLst>
            <a:ext uri="{FF2B5EF4-FFF2-40B4-BE49-F238E27FC236}">
              <a16:creationId xmlns:a16="http://schemas.microsoft.com/office/drawing/2014/main" id="{A64A9A96-0665-8A45-8248-C74B5DF6363D}"/>
            </a:ext>
          </a:extLst>
        </xdr:cNvPr>
        <xdr:cNvPicPr>
          <a:picLocks noChangeAspect="1"/>
        </xdr:cNvPicPr>
      </xdr:nvPicPr>
      <xdr:blipFill>
        <a:blip xmlns:r="http://schemas.openxmlformats.org/officeDocument/2006/relationships" r:embed="rId7" cstate="email">
          <a:extLst>
            <a:ext uri="{28A0092B-C50C-407E-A947-70E740481C1C}">
              <a14:useLocalDpi xmlns:a14="http://schemas.microsoft.com/office/drawing/2010/main"/>
            </a:ext>
          </a:extLst>
        </a:blip>
        <a:stretch>
          <a:fillRect/>
        </a:stretch>
      </xdr:blipFill>
      <xdr:spPr>
        <a:xfrm>
          <a:off x="5799743" y="8715300"/>
          <a:ext cx="1055077" cy="130746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xdr:row>
      <xdr:rowOff>175172</xdr:rowOff>
    </xdr:from>
    <xdr:to>
      <xdr:col>3</xdr:col>
      <xdr:colOff>0</xdr:colOff>
      <xdr:row>2</xdr:row>
      <xdr:rowOff>189769</xdr:rowOff>
    </xdr:to>
    <xdr:sp macro="" textlink="">
      <xdr:nvSpPr>
        <xdr:cNvPr id="2" name="Line 1">
          <a:extLst>
            <a:ext uri="{FF2B5EF4-FFF2-40B4-BE49-F238E27FC236}">
              <a16:creationId xmlns:a16="http://schemas.microsoft.com/office/drawing/2014/main" id="{0A3523F5-1F7B-8448-B155-A0BFF67AC165}"/>
            </a:ext>
          </a:extLst>
        </xdr:cNvPr>
        <xdr:cNvSpPr>
          <a:spLocks noChangeShapeType="1"/>
        </xdr:cNvSpPr>
      </xdr:nvSpPr>
      <xdr:spPr bwMode="auto">
        <a:xfrm flipV="1">
          <a:off x="0" y="810172"/>
          <a:ext cx="5295900" cy="14597"/>
        </a:xfrm>
        <a:prstGeom prst="line">
          <a:avLst/>
        </a:prstGeom>
        <a:noFill/>
        <a:ln w="57150">
          <a:solidFill>
            <a:srgbClr val="00B0F0"/>
          </a:solidFill>
          <a:round/>
          <a:headEnd type="stealth" w="lg" len="lg"/>
          <a:tailEnd type="stealth" w="lg" len="lg"/>
        </a:ln>
        <a:extLst>
          <a:ext uri="{909E8E84-426E-40DD-AFC4-6F175D3DCCD1}">
            <a14:hiddenFill xmlns:a14="http://schemas.microsoft.com/office/drawing/2010/main">
              <a:noFill/>
            </a14:hiddenFill>
          </a:ext>
        </a:extLst>
      </xdr:spPr>
    </xdr:sp>
    <xdr:clientData/>
  </xdr:twoCellAnchor>
  <xdr:twoCellAnchor>
    <xdr:from>
      <xdr:col>3</xdr:col>
      <xdr:colOff>43793</xdr:colOff>
      <xdr:row>2</xdr:row>
      <xdr:rowOff>189770</xdr:rowOff>
    </xdr:from>
    <xdr:to>
      <xdr:col>11</xdr:col>
      <xdr:colOff>14598</xdr:colOff>
      <xdr:row>2</xdr:row>
      <xdr:rowOff>189770</xdr:rowOff>
    </xdr:to>
    <xdr:sp macro="" textlink="">
      <xdr:nvSpPr>
        <xdr:cNvPr id="3" name="Line 2">
          <a:extLst>
            <a:ext uri="{FF2B5EF4-FFF2-40B4-BE49-F238E27FC236}">
              <a16:creationId xmlns:a16="http://schemas.microsoft.com/office/drawing/2014/main" id="{555F368E-4E3D-4144-B976-162A8E703302}"/>
            </a:ext>
          </a:extLst>
        </xdr:cNvPr>
        <xdr:cNvSpPr>
          <a:spLocks noChangeShapeType="1"/>
        </xdr:cNvSpPr>
      </xdr:nvSpPr>
      <xdr:spPr bwMode="auto">
        <a:xfrm flipV="1">
          <a:off x="5339693" y="824770"/>
          <a:ext cx="5558805" cy="0"/>
        </a:xfrm>
        <a:prstGeom prst="line">
          <a:avLst/>
        </a:prstGeom>
        <a:ln w="57150">
          <a:headEnd type="stealth" w="lg" len="lg"/>
          <a:tailEnd type="stealth" w="lg" len="lg"/>
        </a:ln>
      </xdr:spPr>
      <xdr:style>
        <a:lnRef idx="3">
          <a:schemeClr val="accent2"/>
        </a:lnRef>
        <a:fillRef idx="0">
          <a:schemeClr val="accent2"/>
        </a:fillRef>
        <a:effectRef idx="2">
          <a:schemeClr val="accent2"/>
        </a:effectRef>
        <a:fontRef idx="minor">
          <a:schemeClr val="tx1"/>
        </a:fontRef>
      </xdr:style>
    </xdr:sp>
    <xdr:clientData/>
  </xdr:twoCellAnchor>
  <xdr:twoCellAnchor>
    <xdr:from>
      <xdr:col>5</xdr:col>
      <xdr:colOff>398743</xdr:colOff>
      <xdr:row>2</xdr:row>
      <xdr:rowOff>52495</xdr:rowOff>
    </xdr:from>
    <xdr:to>
      <xdr:col>7</xdr:col>
      <xdr:colOff>1890993</xdr:colOff>
      <xdr:row>3</xdr:row>
      <xdr:rowOff>190500</xdr:rowOff>
    </xdr:to>
    <xdr:sp macro="" textlink="">
      <xdr:nvSpPr>
        <xdr:cNvPr id="4" name="Text Box 3">
          <a:extLst>
            <a:ext uri="{FF2B5EF4-FFF2-40B4-BE49-F238E27FC236}">
              <a16:creationId xmlns:a16="http://schemas.microsoft.com/office/drawing/2014/main" id="{59FF85E0-020F-844C-BB1A-41FFDF6B2044}"/>
            </a:ext>
          </a:extLst>
        </xdr:cNvPr>
        <xdr:cNvSpPr txBox="1">
          <a:spLocks noChangeArrowheads="1"/>
        </xdr:cNvSpPr>
      </xdr:nvSpPr>
      <xdr:spPr bwMode="auto">
        <a:xfrm>
          <a:off x="6863043" y="687495"/>
          <a:ext cx="2660650" cy="341205"/>
        </a:xfrm>
        <a:prstGeom prst="rect">
          <a:avLst/>
        </a:prstGeom>
        <a:solidFill>
          <a:srgbClr val="FFFFFF"/>
        </a:solidFill>
        <a:ln>
          <a:noFill/>
        </a:ln>
      </xdr:spPr>
      <xdr:txBody>
        <a:bodyPr vertOverflow="clip" wrap="square" lIns="36576" tIns="32004" rIns="36576" bIns="0" anchor="t" upright="1"/>
        <a:lstStyle/>
        <a:p>
          <a:pPr algn="ctr" rtl="0">
            <a:defRPr sz="1000"/>
          </a:pPr>
          <a:r>
            <a:rPr lang="fr-FR" sz="1600" b="1" i="1" u="none" strike="noStrike" baseline="0">
              <a:solidFill>
                <a:srgbClr val="000000"/>
              </a:solidFill>
              <a:latin typeface="Arial"/>
              <a:cs typeface="Arial"/>
            </a:rPr>
            <a:t>ÉVALUATION</a:t>
          </a:r>
        </a:p>
      </xdr:txBody>
    </xdr:sp>
    <xdr:clientData/>
  </xdr:twoCellAnchor>
  <xdr:twoCellAnchor>
    <xdr:from>
      <xdr:col>11</xdr:col>
      <xdr:colOff>0</xdr:colOff>
      <xdr:row>2</xdr:row>
      <xdr:rowOff>0</xdr:rowOff>
    </xdr:from>
    <xdr:to>
      <xdr:col>11</xdr:col>
      <xdr:colOff>0</xdr:colOff>
      <xdr:row>4</xdr:row>
      <xdr:rowOff>142875</xdr:rowOff>
    </xdr:to>
    <xdr:sp macro="" textlink="">
      <xdr:nvSpPr>
        <xdr:cNvPr id="5" name="Text Box 4">
          <a:extLst>
            <a:ext uri="{FF2B5EF4-FFF2-40B4-BE49-F238E27FC236}">
              <a16:creationId xmlns:a16="http://schemas.microsoft.com/office/drawing/2014/main" id="{DCFF7C37-9F33-CA4E-ACDF-581F96D9CCF0}"/>
            </a:ext>
          </a:extLst>
        </xdr:cNvPr>
        <xdr:cNvSpPr txBox="1">
          <a:spLocks noChangeArrowheads="1"/>
        </xdr:cNvSpPr>
      </xdr:nvSpPr>
      <xdr:spPr bwMode="auto">
        <a:xfrm>
          <a:off x="10883900" y="635000"/>
          <a:ext cx="0" cy="549275"/>
        </a:xfrm>
        <a:prstGeom prst="rect">
          <a:avLst/>
        </a:prstGeom>
        <a:solidFill>
          <a:srgbClr val="FFFFFF"/>
        </a:solidFill>
        <a:ln>
          <a:noFill/>
        </a:ln>
      </xdr:spPr>
      <xdr:txBody>
        <a:bodyPr vertOverflow="clip" wrap="square" lIns="36576" tIns="32004" rIns="0" bIns="0" anchor="t" upright="1"/>
        <a:lstStyle/>
        <a:p>
          <a:pPr algn="l" rtl="0">
            <a:defRPr sz="1000"/>
          </a:pPr>
          <a:r>
            <a:rPr lang="fr-FR" sz="1600" b="1" i="1" u="none" strike="noStrike" baseline="0">
              <a:solidFill>
                <a:srgbClr val="000000"/>
              </a:solidFill>
              <a:latin typeface="Arial"/>
              <a:cs typeface="Arial"/>
            </a:rPr>
            <a:t>AXES DE PROGRES</a:t>
          </a:r>
        </a:p>
      </xdr:txBody>
    </xdr:sp>
    <xdr:clientData/>
  </xdr:twoCellAnchor>
  <xdr:twoCellAnchor>
    <xdr:from>
      <xdr:col>0</xdr:col>
      <xdr:colOff>1232648</xdr:colOff>
      <xdr:row>1</xdr:row>
      <xdr:rowOff>168087</xdr:rowOff>
    </xdr:from>
    <xdr:to>
      <xdr:col>2</xdr:col>
      <xdr:colOff>518272</xdr:colOff>
      <xdr:row>4</xdr:row>
      <xdr:rowOff>3795</xdr:rowOff>
    </xdr:to>
    <xdr:sp macro="" textlink="">
      <xdr:nvSpPr>
        <xdr:cNvPr id="6" name="Text Box 5">
          <a:extLst>
            <a:ext uri="{FF2B5EF4-FFF2-40B4-BE49-F238E27FC236}">
              <a16:creationId xmlns:a16="http://schemas.microsoft.com/office/drawing/2014/main" id="{46C3AF4D-C593-5645-B58C-CB6F2D0D9C72}"/>
            </a:ext>
          </a:extLst>
        </xdr:cNvPr>
        <xdr:cNvSpPr txBox="1">
          <a:spLocks noChangeArrowheads="1"/>
        </xdr:cNvSpPr>
      </xdr:nvSpPr>
      <xdr:spPr bwMode="auto">
        <a:xfrm>
          <a:off x="1232648" y="523687"/>
          <a:ext cx="1990724" cy="521508"/>
        </a:xfrm>
        <a:prstGeom prst="rect">
          <a:avLst/>
        </a:prstGeom>
        <a:solidFill>
          <a:srgbClr val="FFFFFF"/>
        </a:solidFill>
        <a:ln>
          <a:noFill/>
        </a:ln>
      </xdr:spPr>
      <xdr:txBody>
        <a:bodyPr vertOverflow="clip" wrap="square" lIns="27432" tIns="22860" rIns="27432" bIns="22860" anchor="ctr" upright="1"/>
        <a:lstStyle/>
        <a:p>
          <a:pPr algn="ctr" rtl="0">
            <a:defRPr sz="1000"/>
          </a:pPr>
          <a:r>
            <a:rPr lang="fr-FR" sz="1600" b="1" i="1" u="none" strike="noStrike" baseline="0">
              <a:solidFill>
                <a:srgbClr val="000000"/>
              </a:solidFill>
              <a:latin typeface="Arial"/>
              <a:cs typeface="Arial"/>
            </a:rPr>
            <a:t>IDENTIFICATION</a:t>
          </a:r>
        </a:p>
      </xdr:txBody>
    </xdr:sp>
    <xdr:clientData/>
  </xdr:twoCellAnchor>
  <xdr:twoCellAnchor>
    <xdr:from>
      <xdr:col>11</xdr:col>
      <xdr:colOff>9525</xdr:colOff>
      <xdr:row>2</xdr:row>
      <xdr:rowOff>183491</xdr:rowOff>
    </xdr:from>
    <xdr:to>
      <xdr:col>16</xdr:col>
      <xdr:colOff>231321</xdr:colOff>
      <xdr:row>3</xdr:row>
      <xdr:rowOff>0</xdr:rowOff>
    </xdr:to>
    <xdr:sp macro="" textlink="">
      <xdr:nvSpPr>
        <xdr:cNvPr id="7" name="Line 2">
          <a:extLst>
            <a:ext uri="{FF2B5EF4-FFF2-40B4-BE49-F238E27FC236}">
              <a16:creationId xmlns:a16="http://schemas.microsoft.com/office/drawing/2014/main" id="{672DFCE9-6768-1C46-B656-E12F5542DB2D}"/>
            </a:ext>
          </a:extLst>
        </xdr:cNvPr>
        <xdr:cNvSpPr>
          <a:spLocks noChangeShapeType="1"/>
        </xdr:cNvSpPr>
      </xdr:nvSpPr>
      <xdr:spPr bwMode="auto">
        <a:xfrm>
          <a:off x="10893425" y="818491"/>
          <a:ext cx="6736896" cy="19709"/>
        </a:xfrm>
        <a:prstGeom prst="line">
          <a:avLst/>
        </a:prstGeom>
        <a:noFill/>
        <a:ln w="57150">
          <a:solidFill>
            <a:srgbClr val="00B050"/>
          </a:solidFill>
          <a:round/>
          <a:headEnd type="stealth" w="lg" len="lg"/>
          <a:tailEnd type="stealth" w="lg" len="lg"/>
        </a:ln>
        <a:extLst>
          <a:ext uri="{909E8E84-426E-40DD-AFC4-6F175D3DCCD1}">
            <a14:hiddenFill xmlns:a14="http://schemas.microsoft.com/office/drawing/2010/main">
              <a:noFill/>
            </a14:hiddenFill>
          </a:ext>
        </a:extLst>
      </xdr:spPr>
    </xdr:sp>
    <xdr:clientData/>
  </xdr:twoCellAnchor>
  <xdr:twoCellAnchor>
    <xdr:from>
      <xdr:col>11</xdr:col>
      <xdr:colOff>1203600</xdr:colOff>
      <xdr:row>1</xdr:row>
      <xdr:rowOff>268941</xdr:rowOff>
    </xdr:from>
    <xdr:to>
      <xdr:col>15</xdr:col>
      <xdr:colOff>1032125</xdr:colOff>
      <xdr:row>4</xdr:row>
      <xdr:rowOff>1604</xdr:rowOff>
    </xdr:to>
    <xdr:sp macro="" textlink="">
      <xdr:nvSpPr>
        <xdr:cNvPr id="8" name="Text Box 5">
          <a:extLst>
            <a:ext uri="{FF2B5EF4-FFF2-40B4-BE49-F238E27FC236}">
              <a16:creationId xmlns:a16="http://schemas.microsoft.com/office/drawing/2014/main" id="{7CCA957A-2ADE-8A4E-9D6D-805A3FD6F5E5}"/>
            </a:ext>
          </a:extLst>
        </xdr:cNvPr>
        <xdr:cNvSpPr txBox="1">
          <a:spLocks noChangeArrowheads="1"/>
        </xdr:cNvSpPr>
      </xdr:nvSpPr>
      <xdr:spPr bwMode="auto">
        <a:xfrm>
          <a:off x="12087500" y="624541"/>
          <a:ext cx="4679925" cy="418463"/>
        </a:xfrm>
        <a:prstGeom prst="rect">
          <a:avLst/>
        </a:prstGeom>
        <a:solidFill>
          <a:schemeClr val="bg1"/>
        </a:solidFill>
        <a:ln>
          <a:noFill/>
        </a:ln>
      </xdr:spPr>
      <xdr:txBody>
        <a:bodyPr vertOverflow="clip" wrap="square" lIns="27432" tIns="22860" rIns="27432" bIns="22860" anchor="ctr" upright="1"/>
        <a:lstStyle/>
        <a:p>
          <a:pPr algn="ctr" rtl="0">
            <a:defRPr sz="1000"/>
          </a:pPr>
          <a:r>
            <a:rPr lang="fr-FR" sz="1600" b="1" i="1" u="none" strike="noStrike" baseline="0">
              <a:solidFill>
                <a:srgbClr val="000000"/>
              </a:solidFill>
              <a:latin typeface="Arial"/>
              <a:cs typeface="Arial"/>
            </a:rPr>
            <a:t>ACTIONS DE PRÉVENTION</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638175</xdr:colOff>
      <xdr:row>4</xdr:row>
      <xdr:rowOff>28575</xdr:rowOff>
    </xdr:from>
    <xdr:to>
      <xdr:col>6</xdr:col>
      <xdr:colOff>714375</xdr:colOff>
      <xdr:row>4</xdr:row>
      <xdr:rowOff>247650</xdr:rowOff>
    </xdr:to>
    <xdr:sp macro="" textlink="">
      <xdr:nvSpPr>
        <xdr:cNvPr id="2" name="Text Box 3">
          <a:extLst>
            <a:ext uri="{FF2B5EF4-FFF2-40B4-BE49-F238E27FC236}">
              <a16:creationId xmlns:a16="http://schemas.microsoft.com/office/drawing/2014/main" id="{20CB75E4-839A-494D-AA85-0D74D1A569DC}"/>
            </a:ext>
          </a:extLst>
        </xdr:cNvPr>
        <xdr:cNvSpPr txBox="1">
          <a:spLocks noChangeArrowheads="1"/>
        </xdr:cNvSpPr>
      </xdr:nvSpPr>
      <xdr:spPr bwMode="auto">
        <a:xfrm>
          <a:off x="7483475" y="904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638175</xdr:colOff>
      <xdr:row>4</xdr:row>
      <xdr:rowOff>28575</xdr:rowOff>
    </xdr:from>
    <xdr:to>
      <xdr:col>7</xdr:col>
      <xdr:colOff>0</xdr:colOff>
      <xdr:row>4</xdr:row>
      <xdr:rowOff>247650</xdr:rowOff>
    </xdr:to>
    <xdr:sp macro="" textlink="">
      <xdr:nvSpPr>
        <xdr:cNvPr id="3" name="Text Box 3">
          <a:extLst>
            <a:ext uri="{FF2B5EF4-FFF2-40B4-BE49-F238E27FC236}">
              <a16:creationId xmlns:a16="http://schemas.microsoft.com/office/drawing/2014/main" id="{5996D91C-215B-BB44-AEA5-0E823C006D01}"/>
            </a:ext>
          </a:extLst>
        </xdr:cNvPr>
        <xdr:cNvSpPr txBox="1">
          <a:spLocks noChangeArrowheads="1"/>
        </xdr:cNvSpPr>
      </xdr:nvSpPr>
      <xdr:spPr bwMode="auto">
        <a:xfrm>
          <a:off x="7483475" y="904875"/>
          <a:ext cx="2000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oneCellAnchor>
    <xdr:from>
      <xdr:col>1</xdr:col>
      <xdr:colOff>9525</xdr:colOff>
      <xdr:row>11</xdr:row>
      <xdr:rowOff>75533</xdr:rowOff>
    </xdr:from>
    <xdr:ext cx="7612858" cy="5459160"/>
    <xdr:pic>
      <xdr:nvPicPr>
        <xdr:cNvPr id="2" name="Imag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1525" y="2171033"/>
          <a:ext cx="7612858" cy="545916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0</xdr:col>
      <xdr:colOff>133350</xdr:colOff>
      <xdr:row>11</xdr:row>
      <xdr:rowOff>85725</xdr:rowOff>
    </xdr:from>
    <xdr:to>
      <xdr:col>3</xdr:col>
      <xdr:colOff>361950</xdr:colOff>
      <xdr:row>15</xdr:row>
      <xdr:rowOff>1162050</xdr:rowOff>
    </xdr:to>
    <xdr:sp macro="" textlink="">
      <xdr:nvSpPr>
        <xdr:cNvPr id="3" name="Rectangle 2"/>
        <xdr:cNvSpPr/>
      </xdr:nvSpPr>
      <xdr:spPr>
        <a:xfrm>
          <a:off x="133350" y="2181225"/>
          <a:ext cx="2514600" cy="866775"/>
        </a:xfrm>
        <a:prstGeom prst="rect">
          <a:avLst/>
        </a:prstGeom>
        <a:noFill/>
        <a:ln w="57150"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fr-FR" sz="1100"/>
        </a:p>
      </xdr:txBody>
    </xdr:sp>
    <xdr:clientData/>
  </xdr:twoCellAnchor>
  <xdr:twoCellAnchor>
    <xdr:from>
      <xdr:col>0</xdr:col>
      <xdr:colOff>133350</xdr:colOff>
      <xdr:row>15</xdr:row>
      <xdr:rowOff>1200150</xdr:rowOff>
    </xdr:from>
    <xdr:to>
      <xdr:col>3</xdr:col>
      <xdr:colOff>342900</xdr:colOff>
      <xdr:row>31</xdr:row>
      <xdr:rowOff>9525</xdr:rowOff>
    </xdr:to>
    <xdr:sp macro="" textlink="">
      <xdr:nvSpPr>
        <xdr:cNvPr id="4" name="Rectangle 3"/>
        <xdr:cNvSpPr/>
      </xdr:nvSpPr>
      <xdr:spPr>
        <a:xfrm>
          <a:off x="133350" y="3048000"/>
          <a:ext cx="2495550" cy="2867025"/>
        </a:xfrm>
        <a:prstGeom prst="rect">
          <a:avLst/>
        </a:prstGeom>
        <a:noFill/>
        <a:ln w="57150" cap="flat" cmpd="sng" algn="ctr">
          <a:solidFill>
            <a:schemeClr val="accent6"/>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6"/>
        </a:fontRef>
      </xdr:style>
      <xdr:txBody>
        <a:bodyPr vertOverflow="clip" horzOverflow="clip" rtlCol="0" anchor="t"/>
        <a:lstStyle/>
        <a:p>
          <a:pPr algn="l"/>
          <a:endParaRPr lang="fr-FR" sz="1100"/>
        </a:p>
      </xdr:txBody>
    </xdr:sp>
    <xdr:clientData/>
  </xdr:twoCellAnchor>
  <xdr:twoCellAnchor>
    <xdr:from>
      <xdr:col>4</xdr:col>
      <xdr:colOff>161925</xdr:colOff>
      <xdr:row>11</xdr:row>
      <xdr:rowOff>161925</xdr:rowOff>
    </xdr:from>
    <xdr:to>
      <xdr:col>5</xdr:col>
      <xdr:colOff>571500</xdr:colOff>
      <xdr:row>13</xdr:row>
      <xdr:rowOff>104775</xdr:rowOff>
    </xdr:to>
    <xdr:sp macro="" textlink="">
      <xdr:nvSpPr>
        <xdr:cNvPr id="5" name="Rectangle 4"/>
        <xdr:cNvSpPr/>
      </xdr:nvSpPr>
      <xdr:spPr>
        <a:xfrm>
          <a:off x="3209925" y="2257425"/>
          <a:ext cx="1171575" cy="323850"/>
        </a:xfrm>
        <a:prstGeom prst="rect">
          <a:avLst/>
        </a:prstGeom>
        <a:noFill/>
        <a:ln w="57150"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fr-FR" sz="1100"/>
        </a:p>
      </xdr:txBody>
    </xdr:sp>
    <xdr:clientData/>
  </xdr:twoCellAnchor>
  <xdr:twoCellAnchor>
    <xdr:from>
      <xdr:col>4</xdr:col>
      <xdr:colOff>161925</xdr:colOff>
      <xdr:row>15</xdr:row>
      <xdr:rowOff>76199</xdr:rowOff>
    </xdr:from>
    <xdr:to>
      <xdr:col>5</xdr:col>
      <xdr:colOff>544286</xdr:colOff>
      <xdr:row>15</xdr:row>
      <xdr:rowOff>1323974</xdr:rowOff>
    </xdr:to>
    <xdr:sp macro="" textlink="">
      <xdr:nvSpPr>
        <xdr:cNvPr id="6" name="Rectangle 5"/>
        <xdr:cNvSpPr/>
      </xdr:nvSpPr>
      <xdr:spPr>
        <a:xfrm>
          <a:off x="3209925" y="2933699"/>
          <a:ext cx="1144361" cy="114300"/>
        </a:xfrm>
        <a:prstGeom prst="rect">
          <a:avLst/>
        </a:prstGeom>
        <a:noFill/>
        <a:ln w="57150" cap="flat" cmpd="sng" algn="ctr">
          <a:solidFill>
            <a:schemeClr val="accent6"/>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6"/>
        </a:fontRef>
      </xdr:style>
      <xdr:txBody>
        <a:bodyPr vertOverflow="clip" horzOverflow="clip" rtlCol="0" anchor="t"/>
        <a:lstStyle/>
        <a:p>
          <a:pPr algn="l"/>
          <a:endParaRPr lang="fr-FR" sz="1100"/>
        </a:p>
      </xdr:txBody>
    </xdr:sp>
    <xdr:clientData/>
  </xdr:twoCellAnchor>
  <xdr:oneCellAnchor>
    <xdr:from>
      <xdr:col>5</xdr:col>
      <xdr:colOff>638175</xdr:colOff>
      <xdr:row>45</xdr:row>
      <xdr:rowOff>28575</xdr:rowOff>
    </xdr:from>
    <xdr:ext cx="78922" cy="219075"/>
    <xdr:sp macro="" textlink="">
      <xdr:nvSpPr>
        <xdr:cNvPr id="7" name="Text Box 3"/>
        <xdr:cNvSpPr txBox="1">
          <a:spLocks noChangeArrowheads="1"/>
        </xdr:cNvSpPr>
      </xdr:nvSpPr>
      <xdr:spPr bwMode="auto">
        <a:xfrm>
          <a:off x="4448175" y="8601075"/>
          <a:ext cx="78922"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638175</xdr:colOff>
      <xdr:row>45</xdr:row>
      <xdr:rowOff>28575</xdr:rowOff>
    </xdr:from>
    <xdr:ext cx="202747" cy="219075"/>
    <xdr:sp macro="" textlink="">
      <xdr:nvSpPr>
        <xdr:cNvPr id="8" name="Text Box 3"/>
        <xdr:cNvSpPr txBox="1">
          <a:spLocks noChangeArrowheads="1"/>
        </xdr:cNvSpPr>
      </xdr:nvSpPr>
      <xdr:spPr bwMode="auto">
        <a:xfrm>
          <a:off x="4448175" y="8601075"/>
          <a:ext cx="202747"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3</xdr:col>
      <xdr:colOff>247650</xdr:colOff>
      <xdr:row>9</xdr:row>
      <xdr:rowOff>85725</xdr:rowOff>
    </xdr:from>
    <xdr:to>
      <xdr:col>6</xdr:col>
      <xdr:colOff>1418662</xdr:colOff>
      <xdr:row>18</xdr:row>
      <xdr:rowOff>190261</xdr:rowOff>
    </xdr:to>
    <xdr:pic>
      <xdr:nvPicPr>
        <xdr:cNvPr id="2" name="Imag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1638300" y="2047875"/>
          <a:ext cx="4504762" cy="1914286"/>
        </a:xfrm>
        <a:prstGeom prst="rect">
          <a:avLst/>
        </a:prstGeom>
      </xdr:spPr>
    </xdr:pic>
    <xdr:clientData/>
  </xdr:twoCellAnchor>
  <xdr:twoCellAnchor editAs="oneCell">
    <xdr:from>
      <xdr:col>0</xdr:col>
      <xdr:colOff>203200</xdr:colOff>
      <xdr:row>79</xdr:row>
      <xdr:rowOff>190500</xdr:rowOff>
    </xdr:from>
    <xdr:to>
      <xdr:col>3</xdr:col>
      <xdr:colOff>755118</xdr:colOff>
      <xdr:row>95</xdr:row>
      <xdr:rowOff>88900</xdr:rowOff>
    </xdr:to>
    <xdr:pic>
      <xdr:nvPicPr>
        <xdr:cNvPr id="3" name="Image 2">
          <a:extLst>
            <a:ext uri="{FF2B5EF4-FFF2-40B4-BE49-F238E27FC236}">
              <a16:creationId xmlns:a16="http://schemas.microsoft.com/office/drawing/2014/main" id="{0CBE7887-AE31-D248-BE3E-B2E383F48C0E}"/>
            </a:ext>
          </a:extLst>
        </xdr:cNvPr>
        <xdr:cNvPicPr>
          <a:picLocks noChangeAspect="1"/>
        </xdr:cNvPicPr>
      </xdr:nvPicPr>
      <xdr:blipFill>
        <a:blip xmlns:r="http://schemas.openxmlformats.org/officeDocument/2006/relationships" r:embed="rId2"/>
        <a:stretch>
          <a:fillRect/>
        </a:stretch>
      </xdr:blipFill>
      <xdr:spPr>
        <a:xfrm>
          <a:off x="203200" y="16738600"/>
          <a:ext cx="2761718" cy="314960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pageSetUpPr fitToPage="1"/>
  </sheetPr>
  <dimension ref="A1:W303"/>
  <sheetViews>
    <sheetView topLeftCell="F14" zoomScale="75" zoomScaleNormal="130" zoomScaleSheetLayoutView="65" workbookViewId="0">
      <selection activeCell="O16" sqref="O16"/>
    </sheetView>
  </sheetViews>
  <sheetFormatPr baseColWidth="10" defaultColWidth="11.5" defaultRowHeight="15.75"/>
  <cols>
    <col min="1" max="1" width="18.125" style="20" customWidth="1"/>
    <col min="2" max="2" width="26.125" style="7" customWidth="1"/>
    <col min="3" max="3" width="21.625" style="8" customWidth="1"/>
    <col min="4" max="4" width="36.125" style="8" customWidth="1"/>
    <col min="5" max="5" width="47.125" style="8" customWidth="1"/>
    <col min="6" max="6" width="30.5" style="8" customWidth="1"/>
    <col min="7" max="7" width="4" style="8" customWidth="1"/>
    <col min="8" max="8" width="3.625" style="9" customWidth="1"/>
    <col min="9" max="9" width="4.875" style="10" customWidth="1"/>
    <col min="10" max="10" width="6.125" style="10" customWidth="1"/>
    <col min="11" max="11" width="32.625" style="10" customWidth="1"/>
    <col min="12" max="12" width="7" style="10" customWidth="1"/>
    <col min="13" max="13" width="5" style="2" hidden="1" customWidth="1"/>
    <col min="14" max="14" width="5" style="26" hidden="1" customWidth="1"/>
    <col min="15" max="15" width="6" style="11" customWidth="1"/>
    <col min="16" max="16" width="47.875" style="10" customWidth="1"/>
    <col min="17" max="18" width="7" style="11" customWidth="1"/>
    <col min="19" max="19" width="4.375" style="11" customWidth="1"/>
    <col min="20" max="20" width="42.125" style="11" customWidth="1"/>
    <col min="21" max="21" width="4.375" style="2" customWidth="1"/>
    <col min="22" max="22" width="11.5" style="12"/>
    <col min="23" max="23" width="12.625" style="2" customWidth="1"/>
    <col min="24" max="16384" width="11.5" style="2"/>
  </cols>
  <sheetData>
    <row r="1" spans="1:23" ht="20.25">
      <c r="A1" s="258" t="s">
        <v>0</v>
      </c>
      <c r="B1" s="259"/>
      <c r="C1" s="259"/>
      <c r="D1" s="259"/>
      <c r="E1" s="259"/>
      <c r="F1" s="259"/>
      <c r="G1" s="259"/>
      <c r="H1" s="259"/>
      <c r="I1" s="259"/>
      <c r="J1" s="259"/>
      <c r="K1" s="259"/>
      <c r="L1" s="259"/>
      <c r="M1" s="259"/>
      <c r="N1" s="259"/>
      <c r="O1" s="259"/>
      <c r="P1" s="259"/>
      <c r="Q1" s="259"/>
      <c r="R1" s="259"/>
      <c r="S1" s="259"/>
      <c r="T1" s="259"/>
      <c r="U1" s="260"/>
    </row>
    <row r="2" spans="1:23" ht="24" thickBot="1">
      <c r="A2" s="261" t="s">
        <v>1</v>
      </c>
      <c r="B2" s="262"/>
      <c r="C2" s="262"/>
      <c r="D2" s="262"/>
      <c r="E2" s="262"/>
      <c r="F2" s="262"/>
      <c r="G2" s="262"/>
      <c r="H2" s="262"/>
      <c r="I2" s="262"/>
      <c r="J2" s="262"/>
      <c r="K2" s="262"/>
      <c r="L2" s="262"/>
      <c r="M2" s="262"/>
      <c r="N2" s="262"/>
      <c r="O2" s="262"/>
      <c r="P2" s="262"/>
      <c r="Q2" s="262"/>
      <c r="R2" s="262"/>
      <c r="S2" s="262"/>
      <c r="T2" s="262"/>
      <c r="U2" s="263"/>
    </row>
    <row r="3" spans="1:23">
      <c r="A3" s="24"/>
      <c r="B3" s="51"/>
      <c r="C3" s="51"/>
      <c r="D3" s="51"/>
      <c r="E3" s="51"/>
      <c r="F3" s="52"/>
      <c r="G3" s="24"/>
      <c r="H3" s="24"/>
      <c r="I3" s="53"/>
      <c r="J3" s="53"/>
      <c r="K3" s="53"/>
      <c r="L3" s="53"/>
      <c r="M3" s="24"/>
      <c r="N3" s="24"/>
      <c r="O3" s="54"/>
      <c r="P3" s="26"/>
      <c r="Q3" s="26"/>
      <c r="R3" s="26"/>
      <c r="S3" s="26"/>
      <c r="T3" s="26"/>
      <c r="U3" s="26"/>
    </row>
    <row r="4" spans="1:23" s="3" customFormat="1" ht="20.25" customHeight="1">
      <c r="A4" s="264" t="s">
        <v>408</v>
      </c>
      <c r="B4" s="264"/>
      <c r="C4" s="264"/>
      <c r="D4" s="264"/>
      <c r="E4" s="265" t="s">
        <v>409</v>
      </c>
      <c r="F4" s="266"/>
      <c r="G4" s="266"/>
      <c r="H4" s="266"/>
      <c r="I4" s="266"/>
      <c r="J4" s="266"/>
      <c r="K4" s="266"/>
      <c r="L4" s="266"/>
      <c r="M4" s="266"/>
      <c r="N4" s="266"/>
      <c r="O4" s="266"/>
      <c r="P4" s="94"/>
      <c r="Q4" s="17"/>
      <c r="R4" s="17"/>
      <c r="S4" s="17"/>
      <c r="T4" s="17"/>
      <c r="U4" s="17"/>
      <c r="V4" s="55"/>
    </row>
    <row r="5" spans="1:23" s="3" customFormat="1" ht="20.25" customHeight="1">
      <c r="A5" s="264" t="s">
        <v>410</v>
      </c>
      <c r="B5" s="264"/>
      <c r="C5" s="264"/>
      <c r="D5" s="264"/>
      <c r="E5" s="267"/>
      <c r="F5" s="267"/>
      <c r="G5" s="267"/>
      <c r="H5" s="267"/>
      <c r="I5" s="267"/>
      <c r="J5" s="267"/>
      <c r="K5" s="267"/>
      <c r="L5" s="267"/>
      <c r="M5" s="267"/>
      <c r="N5" s="267"/>
      <c r="O5" s="267"/>
      <c r="P5" s="17"/>
      <c r="Q5" s="17"/>
      <c r="R5" s="17"/>
      <c r="S5" s="17"/>
      <c r="T5" s="17"/>
      <c r="U5" s="17"/>
      <c r="V5" s="55"/>
    </row>
    <row r="6" spans="1:23" s="4" customFormat="1" ht="21.95" customHeight="1">
      <c r="A6" s="250" t="s">
        <v>411</v>
      </c>
      <c r="B6" s="250"/>
      <c r="C6" s="250"/>
      <c r="D6" s="250"/>
      <c r="E6" s="250"/>
      <c r="F6" s="250"/>
      <c r="G6" s="250"/>
      <c r="H6" s="250"/>
      <c r="I6" s="250"/>
      <c r="J6" s="100"/>
      <c r="K6" s="95" t="s">
        <v>405</v>
      </c>
      <c r="L6" s="95" t="s">
        <v>404</v>
      </c>
      <c r="M6" s="251"/>
      <c r="N6" s="251"/>
      <c r="O6" s="251"/>
      <c r="P6" s="18"/>
      <c r="Q6" s="18"/>
      <c r="R6" s="18"/>
      <c r="S6" s="18"/>
      <c r="T6" s="18"/>
      <c r="U6" s="18"/>
      <c r="V6" s="19"/>
      <c r="W6" s="19"/>
    </row>
    <row r="7" spans="1:23" ht="255.75" customHeight="1">
      <c r="A7" s="252"/>
      <c r="B7" s="253"/>
      <c r="C7" s="253"/>
      <c r="D7" s="253"/>
      <c r="E7" s="253"/>
      <c r="F7" s="253"/>
      <c r="G7" s="253"/>
      <c r="H7" s="253"/>
      <c r="I7" s="253"/>
      <c r="J7" s="253"/>
      <c r="K7" s="253"/>
      <c r="L7" s="253"/>
      <c r="M7" s="253"/>
      <c r="N7" s="253"/>
      <c r="O7" s="253"/>
      <c r="P7" s="253"/>
      <c r="Q7" s="253"/>
      <c r="R7" s="253"/>
      <c r="S7" s="253"/>
      <c r="T7" s="253"/>
      <c r="U7" s="253"/>
    </row>
    <row r="8" spans="1:23" s="5" customFormat="1" ht="20.25">
      <c r="A8" s="246" t="s">
        <v>271</v>
      </c>
      <c r="B8" s="246"/>
      <c r="C8" s="246"/>
      <c r="D8" s="246"/>
      <c r="E8" s="247"/>
      <c r="F8" s="247"/>
      <c r="G8" s="247"/>
      <c r="H8" s="247"/>
      <c r="I8" s="247"/>
      <c r="J8" s="247"/>
      <c r="K8" s="247"/>
      <c r="L8" s="247"/>
      <c r="M8" s="247"/>
      <c r="N8" s="247"/>
      <c r="O8" s="247"/>
      <c r="P8" s="248"/>
      <c r="Q8" s="248"/>
      <c r="R8" s="248"/>
      <c r="S8" s="248"/>
      <c r="T8" s="248"/>
      <c r="U8" s="248"/>
      <c r="V8" s="56"/>
    </row>
    <row r="9" spans="1:23" s="6" customFormat="1" ht="81" customHeight="1">
      <c r="A9" s="254" t="s">
        <v>412</v>
      </c>
      <c r="B9" s="255"/>
      <c r="C9" s="255"/>
      <c r="D9" s="255"/>
      <c r="E9" s="255"/>
      <c r="F9" s="255"/>
      <c r="G9" s="255"/>
      <c r="H9" s="255"/>
      <c r="I9" s="255"/>
      <c r="J9" s="255"/>
      <c r="K9" s="255"/>
      <c r="L9" s="255"/>
      <c r="M9" s="255"/>
      <c r="N9" s="255"/>
      <c r="O9" s="255"/>
      <c r="P9" s="255"/>
      <c r="Q9" s="255"/>
      <c r="R9" s="255"/>
      <c r="S9" s="255"/>
      <c r="T9" s="255"/>
      <c r="U9" s="255"/>
      <c r="V9" s="57"/>
    </row>
    <row r="10" spans="1:23" ht="9" hidden="1" customHeight="1">
      <c r="A10" s="29"/>
      <c r="B10" s="30"/>
      <c r="C10" s="30"/>
      <c r="D10" s="30"/>
      <c r="E10" s="30"/>
      <c r="F10" s="31"/>
      <c r="G10" s="25"/>
      <c r="H10" s="25"/>
      <c r="I10" s="26"/>
      <c r="J10" s="26"/>
      <c r="K10" s="26"/>
      <c r="L10" s="26"/>
      <c r="M10" s="25"/>
      <c r="N10" s="25"/>
      <c r="O10" s="32"/>
      <c r="P10" s="26"/>
      <c r="Q10" s="26"/>
      <c r="R10" s="26"/>
      <c r="S10" s="26"/>
      <c r="T10" s="26"/>
      <c r="U10" s="26"/>
    </row>
    <row r="11" spans="1:23" s="12" customFormat="1" ht="23.1" customHeight="1">
      <c r="A11" s="248" t="str">
        <f>A4</f>
        <v>Unité de travail :  _______________</v>
      </c>
      <c r="B11" s="248"/>
      <c r="C11" s="248"/>
      <c r="D11" s="248"/>
      <c r="E11" s="248"/>
      <c r="F11" s="248"/>
      <c r="G11" s="256" t="s">
        <v>403</v>
      </c>
      <c r="H11" s="256"/>
      <c r="I11" s="256"/>
      <c r="J11" s="256"/>
      <c r="K11" s="256"/>
      <c r="L11" s="257" t="s">
        <v>406</v>
      </c>
      <c r="M11" s="257"/>
      <c r="N11" s="27"/>
      <c r="O11" s="27"/>
      <c r="P11" s="48"/>
      <c r="Q11" s="48"/>
      <c r="R11" s="48"/>
      <c r="S11" s="48"/>
      <c r="T11" s="48"/>
      <c r="U11" s="48"/>
    </row>
    <row r="12" spans="1:23" ht="21.95" customHeight="1">
      <c r="A12" s="29"/>
      <c r="B12" s="30"/>
      <c r="C12" s="30"/>
      <c r="D12" s="30"/>
      <c r="E12" s="30"/>
      <c r="F12" s="31"/>
      <c r="G12" s="25"/>
      <c r="H12" s="25"/>
      <c r="I12" s="26"/>
      <c r="J12" s="26"/>
      <c r="K12" s="26"/>
      <c r="L12" s="26"/>
      <c r="M12" s="25"/>
      <c r="N12" s="25"/>
      <c r="O12" s="32"/>
      <c r="P12" s="33"/>
      <c r="Q12" s="33"/>
      <c r="R12" s="33"/>
      <c r="S12" s="33"/>
      <c r="T12" s="33"/>
      <c r="U12" s="34"/>
    </row>
    <row r="13" spans="1:23">
      <c r="A13" s="29"/>
      <c r="B13" s="30"/>
      <c r="C13" s="30"/>
      <c r="D13" s="30"/>
      <c r="E13" s="30"/>
      <c r="F13" s="31"/>
      <c r="G13" s="25"/>
      <c r="H13" s="25"/>
      <c r="I13" s="26"/>
      <c r="J13" s="26"/>
      <c r="K13" s="26"/>
      <c r="L13" s="26"/>
      <c r="M13" s="25"/>
      <c r="N13" s="25"/>
      <c r="O13" s="32"/>
      <c r="P13" s="33"/>
      <c r="Q13" s="33"/>
      <c r="R13" s="33"/>
      <c r="S13" s="33"/>
      <c r="T13" s="33"/>
      <c r="U13" s="34"/>
    </row>
    <row r="14" spans="1:23">
      <c r="A14" s="29"/>
      <c r="B14" s="30"/>
      <c r="C14" s="30"/>
      <c r="D14" s="30"/>
      <c r="E14" s="30"/>
      <c r="F14" s="31"/>
      <c r="G14" s="25"/>
      <c r="H14" s="25"/>
      <c r="I14" s="26"/>
      <c r="J14" s="26"/>
      <c r="K14" s="26"/>
      <c r="L14" s="26"/>
      <c r="M14" s="25"/>
      <c r="N14" s="25"/>
      <c r="O14" s="32"/>
      <c r="P14" s="33"/>
      <c r="Q14" s="33"/>
      <c r="R14" s="33"/>
      <c r="S14" s="33"/>
      <c r="T14" s="33"/>
      <c r="U14" s="34"/>
    </row>
    <row r="15" spans="1:23" s="16" customFormat="1" ht="98.1" customHeight="1">
      <c r="A15" s="21" t="s">
        <v>2</v>
      </c>
      <c r="B15" s="13" t="s">
        <v>3</v>
      </c>
      <c r="C15" s="13" t="s">
        <v>4</v>
      </c>
      <c r="D15" s="14" t="s">
        <v>5</v>
      </c>
      <c r="E15" s="14" t="s">
        <v>6</v>
      </c>
      <c r="F15" s="14" t="s">
        <v>7</v>
      </c>
      <c r="G15" s="23" t="s">
        <v>8</v>
      </c>
      <c r="H15" s="23" t="s">
        <v>9</v>
      </c>
      <c r="I15" s="23" t="s">
        <v>13</v>
      </c>
      <c r="J15" s="23" t="s">
        <v>15</v>
      </c>
      <c r="K15" s="22" t="s">
        <v>16</v>
      </c>
      <c r="L15" s="23" t="s">
        <v>17</v>
      </c>
      <c r="M15" s="23"/>
      <c r="N15" s="23" t="s">
        <v>12</v>
      </c>
      <c r="O15" s="28" t="s">
        <v>14</v>
      </c>
      <c r="P15" s="15" t="s">
        <v>10</v>
      </c>
      <c r="Q15" s="47" t="s">
        <v>27</v>
      </c>
      <c r="R15" s="47" t="s">
        <v>265</v>
      </c>
      <c r="S15" s="47" t="s">
        <v>11</v>
      </c>
      <c r="T15" s="201" t="s">
        <v>273</v>
      </c>
      <c r="U15" s="47" t="s">
        <v>272</v>
      </c>
      <c r="V15" s="58"/>
    </row>
    <row r="16" spans="1:23" s="200" customFormat="1" ht="141.94999999999999" customHeight="1">
      <c r="A16" s="202" t="s">
        <v>479</v>
      </c>
      <c r="B16" s="203" t="s">
        <v>320</v>
      </c>
      <c r="C16" s="203" t="s">
        <v>276</v>
      </c>
      <c r="D16" s="204" t="s">
        <v>483</v>
      </c>
      <c r="E16" s="205" t="s">
        <v>480</v>
      </c>
      <c r="F16" s="206" t="s">
        <v>286</v>
      </c>
      <c r="G16" s="207"/>
      <c r="H16" s="207"/>
      <c r="I16" s="207"/>
      <c r="J16" s="208">
        <v>0.5</v>
      </c>
      <c r="K16" s="209"/>
      <c r="L16" s="116">
        <v>43506</v>
      </c>
      <c r="M16" s="208"/>
      <c r="N16" s="117" t="str">
        <f t="shared" ref="N16:N35" si="0">IF(I16=0,"1",(G16*H16*I16)/4)</f>
        <v>1</v>
      </c>
      <c r="O16" s="118">
        <f>IF(N16=1,1,((J16*(N16+2))/1.2))</f>
        <v>1.25</v>
      </c>
      <c r="P16" s="210" t="s">
        <v>481</v>
      </c>
      <c r="Q16" s="119" t="s">
        <v>268</v>
      </c>
      <c r="R16" s="119" t="s">
        <v>482</v>
      </c>
      <c r="S16" s="198">
        <v>43559</v>
      </c>
      <c r="T16" s="211" t="s">
        <v>481</v>
      </c>
      <c r="U16" s="198">
        <v>43580</v>
      </c>
      <c r="V16" s="199"/>
    </row>
    <row r="17" spans="1:22" s="1" customFormat="1" ht="72.95" customHeight="1">
      <c r="A17" s="202"/>
      <c r="B17" s="203"/>
      <c r="C17" s="203"/>
      <c r="D17" s="206"/>
      <c r="E17" s="206"/>
      <c r="F17" s="206"/>
      <c r="G17" s="207"/>
      <c r="H17" s="207"/>
      <c r="I17" s="207"/>
      <c r="J17" s="208"/>
      <c r="K17" s="209"/>
      <c r="L17" s="116"/>
      <c r="M17" s="208"/>
      <c r="N17" s="117" t="str">
        <f t="shared" si="0"/>
        <v>1</v>
      </c>
      <c r="O17" s="118">
        <f t="shared" ref="O17:O35" si="1">IF(N17=1,1,((J17*(N17+2))/1.2))</f>
        <v>0</v>
      </c>
      <c r="P17" s="210"/>
      <c r="Q17" s="119"/>
      <c r="R17" s="119"/>
      <c r="S17" s="198"/>
      <c r="T17" s="212"/>
      <c r="U17" s="120"/>
      <c r="V17" s="59"/>
    </row>
    <row r="18" spans="1:22" s="1" customFormat="1" ht="92.1" customHeight="1">
      <c r="A18" s="202"/>
      <c r="B18" s="203"/>
      <c r="C18" s="203"/>
      <c r="D18" s="206"/>
      <c r="E18" s="206"/>
      <c r="F18" s="206"/>
      <c r="G18" s="207"/>
      <c r="H18" s="207"/>
      <c r="I18" s="207"/>
      <c r="J18" s="208"/>
      <c r="K18" s="209"/>
      <c r="L18" s="116"/>
      <c r="M18" s="208"/>
      <c r="N18" s="117" t="str">
        <f t="shared" si="0"/>
        <v>1</v>
      </c>
      <c r="O18" s="118">
        <f t="shared" si="1"/>
        <v>0</v>
      </c>
      <c r="P18" s="210"/>
      <c r="Q18" s="119"/>
      <c r="R18" s="119"/>
      <c r="S18" s="198"/>
      <c r="T18" s="212"/>
      <c r="U18" s="120"/>
      <c r="V18" s="59"/>
    </row>
    <row r="19" spans="1:22" s="1" customFormat="1" ht="83.25" customHeight="1">
      <c r="A19" s="202"/>
      <c r="B19" s="203"/>
      <c r="C19" s="203"/>
      <c r="D19" s="206"/>
      <c r="E19" s="206"/>
      <c r="F19" s="206"/>
      <c r="G19" s="207"/>
      <c r="H19" s="207"/>
      <c r="I19" s="207"/>
      <c r="J19" s="208"/>
      <c r="K19" s="209"/>
      <c r="L19" s="116"/>
      <c r="M19" s="208"/>
      <c r="N19" s="117" t="str">
        <f t="shared" si="0"/>
        <v>1</v>
      </c>
      <c r="O19" s="118">
        <f t="shared" si="1"/>
        <v>0</v>
      </c>
      <c r="P19" s="210"/>
      <c r="Q19" s="119"/>
      <c r="R19" s="119"/>
      <c r="S19" s="198"/>
      <c r="T19" s="212"/>
      <c r="U19" s="120"/>
      <c r="V19" s="59"/>
    </row>
    <row r="20" spans="1:22" s="1" customFormat="1" ht="80.25" customHeight="1">
      <c r="A20" s="202"/>
      <c r="B20" s="203"/>
      <c r="C20" s="203"/>
      <c r="D20" s="206"/>
      <c r="E20" s="206"/>
      <c r="F20" s="206"/>
      <c r="G20" s="207"/>
      <c r="H20" s="207"/>
      <c r="I20" s="207"/>
      <c r="J20" s="208"/>
      <c r="K20" s="213"/>
      <c r="L20" s="116"/>
      <c r="M20" s="208"/>
      <c r="N20" s="117" t="str">
        <f t="shared" si="0"/>
        <v>1</v>
      </c>
      <c r="O20" s="118">
        <f t="shared" si="1"/>
        <v>0</v>
      </c>
      <c r="P20" s="214"/>
      <c r="Q20" s="119"/>
      <c r="R20" s="119"/>
      <c r="S20" s="198"/>
      <c r="T20" s="212"/>
      <c r="U20" s="120"/>
      <c r="V20" s="59"/>
    </row>
    <row r="21" spans="1:22" s="1" customFormat="1" ht="78.75" customHeight="1">
      <c r="A21" s="202"/>
      <c r="B21" s="203"/>
      <c r="C21" s="203"/>
      <c r="D21" s="206"/>
      <c r="E21" s="206"/>
      <c r="F21" s="206"/>
      <c r="G21" s="207"/>
      <c r="H21" s="207"/>
      <c r="I21" s="207"/>
      <c r="J21" s="208"/>
      <c r="K21" s="209"/>
      <c r="L21" s="116"/>
      <c r="M21" s="208"/>
      <c r="N21" s="117" t="str">
        <f t="shared" si="0"/>
        <v>1</v>
      </c>
      <c r="O21" s="118">
        <f t="shared" si="1"/>
        <v>0</v>
      </c>
      <c r="P21" s="210"/>
      <c r="Q21" s="119"/>
      <c r="R21" s="119"/>
      <c r="S21" s="198"/>
      <c r="T21" s="212"/>
      <c r="U21" s="120"/>
      <c r="V21" s="59"/>
    </row>
    <row r="22" spans="1:22" s="1" customFormat="1" ht="87.95" customHeight="1">
      <c r="A22" s="202"/>
      <c r="B22" s="203"/>
      <c r="C22" s="203"/>
      <c r="D22" s="206"/>
      <c r="E22" s="206"/>
      <c r="F22" s="206"/>
      <c r="G22" s="207"/>
      <c r="H22" s="207"/>
      <c r="I22" s="207"/>
      <c r="J22" s="208"/>
      <c r="K22" s="209"/>
      <c r="L22" s="116"/>
      <c r="M22" s="208"/>
      <c r="N22" s="117" t="str">
        <f t="shared" si="0"/>
        <v>1</v>
      </c>
      <c r="O22" s="118">
        <f t="shared" si="1"/>
        <v>0</v>
      </c>
      <c r="P22" s="210"/>
      <c r="Q22" s="119"/>
      <c r="R22" s="119"/>
      <c r="S22" s="198"/>
      <c r="T22" s="212"/>
      <c r="U22" s="120"/>
      <c r="V22" s="59"/>
    </row>
    <row r="23" spans="1:22" s="1" customFormat="1" ht="75" customHeight="1">
      <c r="A23" s="202"/>
      <c r="B23" s="203"/>
      <c r="C23" s="203"/>
      <c r="D23" s="206"/>
      <c r="E23" s="206"/>
      <c r="F23" s="206"/>
      <c r="G23" s="207"/>
      <c r="H23" s="207"/>
      <c r="I23" s="207"/>
      <c r="J23" s="208"/>
      <c r="K23" s="209"/>
      <c r="L23" s="116"/>
      <c r="M23" s="208"/>
      <c r="N23" s="117" t="str">
        <f t="shared" si="0"/>
        <v>1</v>
      </c>
      <c r="O23" s="118">
        <f t="shared" si="1"/>
        <v>0</v>
      </c>
      <c r="P23" s="210"/>
      <c r="Q23" s="119"/>
      <c r="R23" s="119"/>
      <c r="S23" s="198"/>
      <c r="T23" s="212"/>
      <c r="U23" s="120"/>
      <c r="V23" s="59"/>
    </row>
    <row r="24" spans="1:22" s="1" customFormat="1" ht="75" customHeight="1">
      <c r="A24" s="202"/>
      <c r="B24" s="203"/>
      <c r="C24" s="203"/>
      <c r="D24" s="206"/>
      <c r="E24" s="206"/>
      <c r="F24" s="206"/>
      <c r="G24" s="207"/>
      <c r="H24" s="207"/>
      <c r="I24" s="207"/>
      <c r="J24" s="208"/>
      <c r="K24" s="209"/>
      <c r="L24" s="116"/>
      <c r="M24" s="208"/>
      <c r="N24" s="117" t="str">
        <f t="shared" si="0"/>
        <v>1</v>
      </c>
      <c r="O24" s="118">
        <f t="shared" si="1"/>
        <v>0</v>
      </c>
      <c r="P24" s="210"/>
      <c r="Q24" s="119"/>
      <c r="R24" s="119"/>
      <c r="S24" s="198"/>
      <c r="T24" s="212"/>
      <c r="U24" s="120"/>
      <c r="V24" s="59"/>
    </row>
    <row r="25" spans="1:22" s="1" customFormat="1" ht="87" customHeight="1">
      <c r="A25" s="202"/>
      <c r="B25" s="203"/>
      <c r="C25" s="203"/>
      <c r="D25" s="206"/>
      <c r="E25" s="206"/>
      <c r="F25" s="206"/>
      <c r="G25" s="207"/>
      <c r="H25" s="207"/>
      <c r="I25" s="207"/>
      <c r="J25" s="208"/>
      <c r="K25" s="209"/>
      <c r="L25" s="116"/>
      <c r="M25" s="208"/>
      <c r="N25" s="117" t="str">
        <f t="shared" si="0"/>
        <v>1</v>
      </c>
      <c r="O25" s="118">
        <f t="shared" si="1"/>
        <v>0</v>
      </c>
      <c r="P25" s="210"/>
      <c r="Q25" s="119"/>
      <c r="R25" s="119"/>
      <c r="S25" s="198"/>
      <c r="T25" s="212"/>
      <c r="U25" s="120"/>
      <c r="V25" s="59"/>
    </row>
    <row r="26" spans="1:22" s="1" customFormat="1" ht="78" customHeight="1">
      <c r="A26" s="202"/>
      <c r="B26" s="203"/>
      <c r="C26" s="203"/>
      <c r="D26" s="206"/>
      <c r="E26" s="206"/>
      <c r="F26" s="206"/>
      <c r="G26" s="207"/>
      <c r="H26" s="207"/>
      <c r="I26" s="207"/>
      <c r="J26" s="208"/>
      <c r="K26" s="209"/>
      <c r="L26" s="116"/>
      <c r="M26" s="208"/>
      <c r="N26" s="117" t="str">
        <f t="shared" si="0"/>
        <v>1</v>
      </c>
      <c r="O26" s="118">
        <f t="shared" si="1"/>
        <v>0</v>
      </c>
      <c r="P26" s="215"/>
      <c r="Q26" s="119"/>
      <c r="R26" s="119"/>
      <c r="S26" s="198"/>
      <c r="T26" s="212"/>
      <c r="U26" s="120"/>
      <c r="V26" s="59"/>
    </row>
    <row r="27" spans="1:22" s="1" customFormat="1" ht="78" customHeight="1">
      <c r="A27" s="202"/>
      <c r="B27" s="203"/>
      <c r="C27" s="203"/>
      <c r="D27" s="206"/>
      <c r="E27" s="206"/>
      <c r="F27" s="206"/>
      <c r="G27" s="207"/>
      <c r="H27" s="207"/>
      <c r="I27" s="207"/>
      <c r="J27" s="208"/>
      <c r="K27" s="209"/>
      <c r="L27" s="116"/>
      <c r="M27" s="208"/>
      <c r="N27" s="117"/>
      <c r="O27" s="118">
        <f t="shared" si="1"/>
        <v>0</v>
      </c>
      <c r="P27" s="215"/>
      <c r="Q27" s="119"/>
      <c r="R27" s="119"/>
      <c r="S27" s="198"/>
      <c r="T27" s="212"/>
      <c r="U27" s="120"/>
      <c r="V27" s="59"/>
    </row>
    <row r="28" spans="1:22" s="1" customFormat="1" ht="78" customHeight="1">
      <c r="A28" s="202"/>
      <c r="B28" s="203"/>
      <c r="C28" s="203"/>
      <c r="D28" s="206"/>
      <c r="E28" s="206"/>
      <c r="F28" s="206"/>
      <c r="G28" s="207"/>
      <c r="H28" s="207"/>
      <c r="I28" s="207"/>
      <c r="J28" s="208"/>
      <c r="K28" s="209"/>
      <c r="L28" s="116"/>
      <c r="M28" s="208"/>
      <c r="N28" s="117"/>
      <c r="O28" s="118">
        <f t="shared" si="1"/>
        <v>0</v>
      </c>
      <c r="P28" s="215"/>
      <c r="Q28" s="119"/>
      <c r="R28" s="119"/>
      <c r="S28" s="198"/>
      <c r="T28" s="212"/>
      <c r="U28" s="120"/>
      <c r="V28" s="59"/>
    </row>
    <row r="29" spans="1:22" s="1" customFormat="1" ht="78" customHeight="1">
      <c r="A29" s="202"/>
      <c r="B29" s="203"/>
      <c r="C29" s="203"/>
      <c r="D29" s="206"/>
      <c r="E29" s="206"/>
      <c r="F29" s="206"/>
      <c r="G29" s="207"/>
      <c r="H29" s="207"/>
      <c r="I29" s="207"/>
      <c r="J29" s="208"/>
      <c r="K29" s="209"/>
      <c r="L29" s="116"/>
      <c r="M29" s="208"/>
      <c r="N29" s="117"/>
      <c r="O29" s="118">
        <f t="shared" si="1"/>
        <v>0</v>
      </c>
      <c r="P29" s="215"/>
      <c r="Q29" s="119"/>
      <c r="R29" s="119"/>
      <c r="S29" s="198"/>
      <c r="T29" s="212"/>
      <c r="U29" s="120"/>
      <c r="V29" s="59"/>
    </row>
    <row r="30" spans="1:22" s="93" customFormat="1" ht="68.099999999999994" customHeight="1">
      <c r="A30" s="202"/>
      <c r="B30" s="203"/>
      <c r="C30" s="203"/>
      <c r="D30" s="206"/>
      <c r="E30" s="206"/>
      <c r="F30" s="206"/>
      <c r="G30" s="207"/>
      <c r="H30" s="207"/>
      <c r="I30" s="207"/>
      <c r="J30" s="208"/>
      <c r="K30" s="209"/>
      <c r="L30" s="116"/>
      <c r="M30" s="208"/>
      <c r="N30" s="117" t="str">
        <f t="shared" si="0"/>
        <v>1</v>
      </c>
      <c r="O30" s="118">
        <f t="shared" si="1"/>
        <v>0</v>
      </c>
      <c r="P30" s="210"/>
      <c r="Q30" s="119"/>
      <c r="R30" s="119"/>
      <c r="S30" s="198"/>
      <c r="T30" s="212"/>
      <c r="U30" s="120"/>
      <c r="V30" s="92"/>
    </row>
    <row r="31" spans="1:22" s="1" customFormat="1" ht="68.099999999999994" customHeight="1">
      <c r="A31" s="202"/>
      <c r="B31" s="203"/>
      <c r="C31" s="203"/>
      <c r="D31" s="206"/>
      <c r="E31" s="206"/>
      <c r="F31" s="206"/>
      <c r="G31" s="207"/>
      <c r="H31" s="207"/>
      <c r="I31" s="207"/>
      <c r="J31" s="208"/>
      <c r="K31" s="209"/>
      <c r="L31" s="116"/>
      <c r="M31" s="208"/>
      <c r="N31" s="117" t="str">
        <f t="shared" si="0"/>
        <v>1</v>
      </c>
      <c r="O31" s="118">
        <f t="shared" si="1"/>
        <v>0</v>
      </c>
      <c r="P31" s="210"/>
      <c r="Q31" s="119"/>
      <c r="R31" s="119"/>
      <c r="S31" s="198"/>
      <c r="T31" s="212"/>
      <c r="U31" s="120"/>
      <c r="V31" s="59"/>
    </row>
    <row r="32" spans="1:22" s="1" customFormat="1" ht="86.1" customHeight="1">
      <c r="A32" s="202"/>
      <c r="B32" s="203"/>
      <c r="C32" s="203"/>
      <c r="D32" s="206"/>
      <c r="E32" s="206"/>
      <c r="F32" s="206"/>
      <c r="G32" s="207"/>
      <c r="H32" s="207"/>
      <c r="I32" s="207"/>
      <c r="J32" s="208"/>
      <c r="K32" s="209"/>
      <c r="L32" s="116"/>
      <c r="M32" s="208"/>
      <c r="N32" s="117" t="str">
        <f t="shared" si="0"/>
        <v>1</v>
      </c>
      <c r="O32" s="118">
        <f t="shared" si="1"/>
        <v>0</v>
      </c>
      <c r="P32" s="210"/>
      <c r="Q32" s="119"/>
      <c r="R32" s="119"/>
      <c r="S32" s="198"/>
      <c r="T32" s="212"/>
      <c r="U32" s="120"/>
      <c r="V32" s="59"/>
    </row>
    <row r="33" spans="1:22" s="1" customFormat="1" ht="78" customHeight="1">
      <c r="A33" s="202"/>
      <c r="B33" s="203"/>
      <c r="C33" s="203"/>
      <c r="D33" s="206"/>
      <c r="E33" s="206"/>
      <c r="F33" s="206"/>
      <c r="G33" s="207"/>
      <c r="H33" s="207"/>
      <c r="I33" s="207"/>
      <c r="J33" s="208"/>
      <c r="K33" s="209"/>
      <c r="L33" s="116"/>
      <c r="M33" s="208"/>
      <c r="N33" s="117" t="str">
        <f t="shared" si="0"/>
        <v>1</v>
      </c>
      <c r="O33" s="118">
        <f t="shared" si="1"/>
        <v>0</v>
      </c>
      <c r="P33" s="210"/>
      <c r="Q33" s="119"/>
      <c r="R33" s="119"/>
      <c r="S33" s="198"/>
      <c r="T33" s="212"/>
      <c r="U33" s="120"/>
      <c r="V33" s="59"/>
    </row>
    <row r="34" spans="1:22" s="1" customFormat="1" ht="94.5" customHeight="1">
      <c r="A34" s="202"/>
      <c r="B34" s="203"/>
      <c r="C34" s="203"/>
      <c r="D34" s="206"/>
      <c r="E34" s="206"/>
      <c r="F34" s="206"/>
      <c r="G34" s="207"/>
      <c r="H34" s="207"/>
      <c r="I34" s="207"/>
      <c r="J34" s="208"/>
      <c r="K34" s="209"/>
      <c r="L34" s="116"/>
      <c r="M34" s="208"/>
      <c r="N34" s="117" t="str">
        <f t="shared" si="0"/>
        <v>1</v>
      </c>
      <c r="O34" s="118">
        <f t="shared" si="1"/>
        <v>0</v>
      </c>
      <c r="P34" s="210"/>
      <c r="Q34" s="119"/>
      <c r="R34" s="119"/>
      <c r="S34" s="198"/>
      <c r="T34" s="212"/>
      <c r="U34" s="120"/>
      <c r="V34" s="59"/>
    </row>
    <row r="35" spans="1:22">
      <c r="A35" s="202"/>
      <c r="B35" s="203"/>
      <c r="C35" s="203"/>
      <c r="D35" s="206"/>
      <c r="E35" s="206"/>
      <c r="F35" s="206"/>
      <c r="G35" s="207"/>
      <c r="H35" s="207"/>
      <c r="I35" s="207"/>
      <c r="J35" s="208"/>
      <c r="K35" s="209"/>
      <c r="L35" s="116"/>
      <c r="M35" s="208"/>
      <c r="N35" s="117" t="str">
        <f t="shared" si="0"/>
        <v>1</v>
      </c>
      <c r="O35" s="118">
        <f t="shared" si="1"/>
        <v>0</v>
      </c>
      <c r="P35" s="210"/>
      <c r="Q35" s="119"/>
      <c r="R35" s="119"/>
      <c r="S35" s="198"/>
      <c r="T35" s="212"/>
      <c r="U35" s="120"/>
    </row>
    <row r="36" spans="1:22">
      <c r="A36" s="29"/>
      <c r="B36" s="30"/>
      <c r="C36" s="30"/>
      <c r="D36" s="30"/>
      <c r="E36" s="30"/>
      <c r="F36" s="31"/>
      <c r="G36" s="25"/>
      <c r="H36" s="25"/>
      <c r="I36" s="26"/>
      <c r="J36" s="26"/>
      <c r="K36" s="26"/>
      <c r="L36" s="26"/>
      <c r="M36" s="25"/>
      <c r="N36" s="25"/>
      <c r="O36" s="32"/>
      <c r="P36" s="26"/>
      <c r="Q36" s="26"/>
      <c r="R36" s="26"/>
      <c r="S36" s="26"/>
      <c r="T36" s="26"/>
      <c r="U36" s="26"/>
    </row>
    <row r="37" spans="1:22" ht="20.25">
      <c r="A37" s="246" t="s">
        <v>29</v>
      </c>
      <c r="B37" s="246"/>
      <c r="C37" s="246"/>
      <c r="D37" s="246"/>
      <c r="E37" s="247"/>
      <c r="F37" s="247"/>
      <c r="G37" s="247"/>
      <c r="H37" s="247"/>
      <c r="I37" s="247"/>
      <c r="J37" s="247"/>
      <c r="K37" s="247"/>
      <c r="L37" s="247"/>
      <c r="M37" s="247"/>
      <c r="N37" s="247"/>
      <c r="O37" s="247"/>
      <c r="P37" s="248"/>
      <c r="Q37" s="248"/>
      <c r="R37" s="248"/>
      <c r="S37" s="248"/>
      <c r="T37" s="248"/>
      <c r="U37" s="248"/>
    </row>
    <row r="38" spans="1:22" ht="21.75" thickBot="1">
      <c r="A38" s="249"/>
      <c r="B38" s="249"/>
      <c r="C38" s="249"/>
      <c r="D38" s="31"/>
      <c r="E38" s="30"/>
      <c r="F38" s="31"/>
      <c r="G38" s="25"/>
      <c r="H38" s="25"/>
      <c r="I38" s="26"/>
      <c r="J38" s="26"/>
      <c r="K38" s="26"/>
      <c r="L38" s="26"/>
      <c r="M38" s="25"/>
      <c r="N38" s="25"/>
      <c r="O38" s="32"/>
      <c r="P38" s="26"/>
      <c r="Q38" s="26"/>
      <c r="R38" s="26"/>
      <c r="S38" s="26"/>
      <c r="T38" s="26"/>
      <c r="U38" s="26"/>
    </row>
    <row r="39" spans="1:22" ht="17.25" thickTop="1" thickBot="1">
      <c r="A39" s="29"/>
      <c r="B39" s="50"/>
      <c r="C39" s="30"/>
      <c r="D39" s="30"/>
      <c r="E39" s="30"/>
      <c r="F39" s="30"/>
      <c r="G39" s="30"/>
      <c r="H39" s="31"/>
      <c r="I39" s="25"/>
      <c r="J39" s="25"/>
      <c r="K39" s="25"/>
      <c r="L39" s="25"/>
      <c r="M39" s="26"/>
      <c r="O39" s="60" t="s">
        <v>35</v>
      </c>
      <c r="P39" s="61" t="s">
        <v>52</v>
      </c>
      <c r="Q39" s="32">
        <v>1</v>
      </c>
      <c r="R39" s="32"/>
      <c r="S39" s="32"/>
      <c r="T39" s="32"/>
      <c r="U39" s="26"/>
    </row>
    <row r="40" spans="1:22" ht="18" thickTop="1" thickBot="1">
      <c r="A40" s="29"/>
      <c r="B40" s="50"/>
      <c r="C40" s="30"/>
      <c r="D40" s="30"/>
      <c r="E40" s="42">
        <v>0.25</v>
      </c>
      <c r="F40" s="65" t="s">
        <v>23</v>
      </c>
      <c r="G40" s="30"/>
      <c r="H40" s="31"/>
      <c r="I40" s="25"/>
      <c r="J40" s="25"/>
      <c r="K40" s="25"/>
      <c r="L40" s="25"/>
      <c r="M40" s="26"/>
      <c r="O40" s="60" t="s">
        <v>257</v>
      </c>
      <c r="P40" s="61" t="s">
        <v>53</v>
      </c>
      <c r="Q40" s="32">
        <v>1</v>
      </c>
      <c r="R40" s="32"/>
      <c r="S40" s="32"/>
      <c r="T40" s="32"/>
      <c r="U40" s="26"/>
    </row>
    <row r="41" spans="1:22" ht="18" thickTop="1" thickBot="1">
      <c r="A41" s="29"/>
      <c r="B41" s="50"/>
      <c r="C41" s="30"/>
      <c r="D41" s="30"/>
      <c r="E41" s="42">
        <v>0.5</v>
      </c>
      <c r="F41" s="65" t="s">
        <v>21</v>
      </c>
      <c r="G41" s="30"/>
      <c r="H41" s="31"/>
      <c r="I41" s="25"/>
      <c r="J41" s="25"/>
      <c r="K41" s="25"/>
      <c r="L41" s="25"/>
      <c r="M41" s="26"/>
      <c r="O41" s="60" t="s">
        <v>258</v>
      </c>
      <c r="P41" s="61" t="s">
        <v>54</v>
      </c>
      <c r="Q41" s="32">
        <v>1</v>
      </c>
      <c r="R41" s="32"/>
      <c r="S41" s="32"/>
      <c r="T41" s="32"/>
      <c r="U41" s="26"/>
    </row>
    <row r="42" spans="1:22" ht="18" thickTop="1" thickBot="1">
      <c r="A42" s="29"/>
      <c r="B42" s="50"/>
      <c r="C42" s="30"/>
      <c r="D42" s="30"/>
      <c r="E42" s="42">
        <v>0.75</v>
      </c>
      <c r="F42" s="65" t="s">
        <v>22</v>
      </c>
      <c r="G42" s="30"/>
      <c r="H42" s="31"/>
      <c r="I42" s="25"/>
      <c r="J42" s="25"/>
      <c r="K42" s="25"/>
      <c r="L42" s="25"/>
      <c r="M42" s="26"/>
      <c r="O42" s="60" t="s">
        <v>259</v>
      </c>
      <c r="P42" s="61" t="s">
        <v>55</v>
      </c>
      <c r="Q42" s="32">
        <v>1</v>
      </c>
      <c r="R42" s="32"/>
      <c r="S42" s="32"/>
      <c r="T42" s="32"/>
      <c r="U42" s="26"/>
    </row>
    <row r="43" spans="1:22" ht="18" thickTop="1" thickBot="1">
      <c r="A43" s="29"/>
      <c r="B43" s="50"/>
      <c r="C43" s="30"/>
      <c r="D43" s="30"/>
      <c r="E43" s="42">
        <v>1</v>
      </c>
      <c r="F43" s="65" t="s">
        <v>264</v>
      </c>
      <c r="G43" s="30"/>
      <c r="H43" s="31"/>
      <c r="I43" s="25"/>
      <c r="J43" s="25"/>
      <c r="K43" s="25"/>
      <c r="L43" s="25"/>
      <c r="M43" s="26">
        <v>0</v>
      </c>
      <c r="O43" s="60" t="s">
        <v>36</v>
      </c>
      <c r="P43" s="61" t="s">
        <v>56</v>
      </c>
      <c r="Q43" s="32">
        <v>1</v>
      </c>
      <c r="R43" s="32"/>
      <c r="S43" s="32"/>
      <c r="T43" s="32"/>
      <c r="U43" s="26"/>
    </row>
    <row r="44" spans="1:22" ht="17.25" thickTop="1" thickBot="1">
      <c r="A44" s="29"/>
      <c r="B44" s="50"/>
      <c r="C44" s="30"/>
      <c r="D44" s="30"/>
      <c r="E44" s="30"/>
      <c r="F44" s="30"/>
      <c r="G44" s="30"/>
      <c r="H44" s="31"/>
      <c r="I44" s="25"/>
      <c r="J44" s="25"/>
      <c r="K44" s="25"/>
      <c r="L44" s="25">
        <v>1</v>
      </c>
      <c r="M44" s="26">
        <v>1</v>
      </c>
      <c r="O44" s="60" t="s">
        <v>260</v>
      </c>
      <c r="P44" s="61" t="s">
        <v>57</v>
      </c>
      <c r="Q44" s="32">
        <v>1</v>
      </c>
      <c r="R44" s="32"/>
      <c r="S44" s="32"/>
      <c r="T44" s="32"/>
      <c r="U44" s="26"/>
    </row>
    <row r="45" spans="1:22" ht="16.5" thickTop="1">
      <c r="A45" s="29"/>
      <c r="B45" s="50"/>
      <c r="C45" s="30"/>
      <c r="D45" s="30"/>
      <c r="E45" s="30"/>
      <c r="F45" s="30"/>
      <c r="G45" s="30"/>
      <c r="H45" s="31"/>
      <c r="I45" s="25"/>
      <c r="J45" s="25"/>
      <c r="K45" s="25"/>
      <c r="L45" s="25">
        <v>2</v>
      </c>
      <c r="M45" s="26">
        <v>2</v>
      </c>
      <c r="O45" s="60" t="s">
        <v>261</v>
      </c>
      <c r="P45" s="62" t="s">
        <v>58</v>
      </c>
      <c r="Q45" s="32">
        <v>1</v>
      </c>
      <c r="R45" s="32"/>
      <c r="S45" s="32"/>
      <c r="T45" s="32"/>
      <c r="U45" s="26"/>
    </row>
    <row r="46" spans="1:22" ht="16.5" thickBot="1">
      <c r="A46" s="29"/>
      <c r="B46" s="50"/>
      <c r="C46" s="30"/>
      <c r="D46" s="30"/>
      <c r="E46" s="30"/>
      <c r="F46" s="30"/>
      <c r="G46" s="30"/>
      <c r="H46" s="31"/>
      <c r="I46" s="25"/>
      <c r="J46" s="25"/>
      <c r="K46" s="25"/>
      <c r="L46" s="25">
        <v>3</v>
      </c>
      <c r="M46" s="26">
        <v>3</v>
      </c>
      <c r="O46" s="60" t="s">
        <v>262</v>
      </c>
      <c r="P46" s="63" t="s">
        <v>59</v>
      </c>
      <c r="Q46" s="32">
        <v>1</v>
      </c>
      <c r="R46" s="32"/>
      <c r="S46" s="32"/>
      <c r="T46" s="32"/>
      <c r="U46" s="26"/>
    </row>
    <row r="47" spans="1:22" ht="16.5" thickTop="1">
      <c r="A47" s="29"/>
      <c r="B47" s="50"/>
      <c r="C47" s="30"/>
      <c r="D47" s="30"/>
      <c r="E47" s="30"/>
      <c r="F47" s="30"/>
      <c r="G47" s="30"/>
      <c r="H47" s="31"/>
      <c r="I47" s="25"/>
      <c r="J47" s="25"/>
      <c r="K47" s="25"/>
      <c r="L47" s="25">
        <v>4</v>
      </c>
      <c r="M47" s="26">
        <v>4</v>
      </c>
      <c r="O47" s="60" t="s">
        <v>34</v>
      </c>
      <c r="P47" s="61" t="s">
        <v>60</v>
      </c>
      <c r="Q47" s="32">
        <v>1</v>
      </c>
      <c r="R47" s="32"/>
      <c r="S47" s="32"/>
      <c r="T47" s="32"/>
      <c r="U47" s="26"/>
    </row>
    <row r="48" spans="1:22" ht="16.5" thickBot="1">
      <c r="A48" s="29"/>
      <c r="B48" s="50"/>
      <c r="C48" s="30"/>
      <c r="D48" s="30"/>
      <c r="E48" s="30"/>
      <c r="F48" s="30"/>
      <c r="G48" s="30"/>
      <c r="H48" s="31"/>
      <c r="I48" s="25"/>
      <c r="J48" s="25"/>
      <c r="K48" s="25"/>
      <c r="L48" s="25"/>
      <c r="M48" s="26"/>
      <c r="O48" s="60" t="s">
        <v>31</v>
      </c>
      <c r="P48" s="63" t="s">
        <v>61</v>
      </c>
      <c r="Q48" s="32">
        <v>1</v>
      </c>
      <c r="R48" s="32"/>
      <c r="S48" s="32"/>
      <c r="T48" s="32"/>
      <c r="U48" s="26"/>
    </row>
    <row r="49" spans="1:21" ht="17.25" thickTop="1" thickBot="1">
      <c r="A49" s="29"/>
      <c r="B49" s="50"/>
      <c r="C49" s="30"/>
      <c r="D49" s="30"/>
      <c r="E49" s="30"/>
      <c r="F49" s="30"/>
      <c r="G49" s="30"/>
      <c r="H49" s="31"/>
      <c r="I49" s="25"/>
      <c r="J49" s="25"/>
      <c r="K49" s="25"/>
      <c r="L49" s="31" t="s">
        <v>266</v>
      </c>
      <c r="M49" s="26"/>
      <c r="O49" s="60" t="s">
        <v>32</v>
      </c>
      <c r="P49" s="61" t="s">
        <v>62</v>
      </c>
      <c r="Q49" s="32">
        <v>1</v>
      </c>
      <c r="R49" s="32"/>
      <c r="S49" s="32"/>
      <c r="T49" s="32"/>
      <c r="U49" s="26"/>
    </row>
    <row r="50" spans="1:21" ht="17.25" thickTop="1" thickBot="1">
      <c r="A50" s="29"/>
      <c r="B50" s="50"/>
      <c r="C50" s="30"/>
      <c r="D50" s="30"/>
      <c r="E50" s="30"/>
      <c r="F50" s="30"/>
      <c r="G50" s="30"/>
      <c r="H50" s="31"/>
      <c r="I50" s="25"/>
      <c r="J50" s="25"/>
      <c r="K50" s="25"/>
      <c r="L50" s="31" t="s">
        <v>267</v>
      </c>
      <c r="M50" s="26"/>
      <c r="O50" s="60" t="s">
        <v>48</v>
      </c>
      <c r="P50" s="61" t="s">
        <v>63</v>
      </c>
      <c r="Q50" s="32">
        <v>1</v>
      </c>
      <c r="R50" s="32"/>
      <c r="S50" s="32"/>
      <c r="T50" s="32"/>
      <c r="U50" s="26"/>
    </row>
    <row r="51" spans="1:21" ht="17.25" thickTop="1" thickBot="1">
      <c r="A51" s="29"/>
      <c r="B51" s="50"/>
      <c r="C51" s="30"/>
      <c r="D51" s="30"/>
      <c r="E51" s="30"/>
      <c r="F51" s="30"/>
      <c r="G51" s="30"/>
      <c r="H51" s="31"/>
      <c r="I51" s="25"/>
      <c r="J51" s="25"/>
      <c r="K51" s="25"/>
      <c r="L51" s="31" t="s">
        <v>268</v>
      </c>
      <c r="M51" s="26"/>
      <c r="O51" s="60" t="s">
        <v>37</v>
      </c>
      <c r="P51" s="62" t="s">
        <v>64</v>
      </c>
      <c r="Q51" s="32">
        <v>1</v>
      </c>
      <c r="R51" s="32"/>
      <c r="S51" s="32"/>
      <c r="T51" s="32"/>
      <c r="U51" s="26"/>
    </row>
    <row r="52" spans="1:21" ht="20.25" thickTop="1" thickBot="1">
      <c r="A52" s="29"/>
      <c r="B52" s="50"/>
      <c r="C52" s="30"/>
      <c r="D52" s="30"/>
      <c r="E52" s="30"/>
      <c r="F52" s="30"/>
      <c r="G52" s="30"/>
      <c r="H52" s="31"/>
      <c r="I52" s="25"/>
      <c r="J52" s="25"/>
      <c r="K52" s="25"/>
      <c r="L52" s="96" t="s">
        <v>413</v>
      </c>
      <c r="M52" s="26"/>
      <c r="O52" s="60" t="s">
        <v>49</v>
      </c>
      <c r="P52" s="61" t="s">
        <v>65</v>
      </c>
      <c r="Q52" s="32">
        <v>1</v>
      </c>
      <c r="R52" s="32"/>
      <c r="S52" s="32"/>
      <c r="T52" s="32"/>
      <c r="U52" s="26"/>
    </row>
    <row r="53" spans="1:21" ht="20.25" thickTop="1" thickBot="1">
      <c r="A53" s="29"/>
      <c r="B53" s="50"/>
      <c r="C53" s="30"/>
      <c r="D53" s="30"/>
      <c r="E53" s="30"/>
      <c r="F53" s="30"/>
      <c r="G53" s="30"/>
      <c r="H53" s="31"/>
      <c r="I53" s="25"/>
      <c r="J53" s="25"/>
      <c r="K53" s="25"/>
      <c r="L53" s="96" t="s">
        <v>413</v>
      </c>
      <c r="M53" s="26"/>
      <c r="O53" s="60" t="s">
        <v>38</v>
      </c>
      <c r="P53" s="61" t="s">
        <v>66</v>
      </c>
      <c r="Q53" s="32">
        <v>1</v>
      </c>
      <c r="R53" s="32"/>
      <c r="S53" s="32"/>
      <c r="T53" s="32"/>
      <c r="U53" s="26"/>
    </row>
    <row r="54" spans="1:21" ht="20.25" thickTop="1" thickBot="1">
      <c r="A54" s="29"/>
      <c r="B54" s="50"/>
      <c r="C54" s="30"/>
      <c r="D54" s="30"/>
      <c r="E54" s="30"/>
      <c r="F54" s="30"/>
      <c r="G54" s="30"/>
      <c r="H54" s="31"/>
      <c r="I54" s="25"/>
      <c r="J54" s="25"/>
      <c r="K54" s="25"/>
      <c r="L54" s="96"/>
      <c r="M54" s="26"/>
      <c r="O54" s="60" t="s">
        <v>50</v>
      </c>
      <c r="P54" s="61" t="s">
        <v>67</v>
      </c>
      <c r="Q54" s="32">
        <v>1</v>
      </c>
      <c r="R54" s="32"/>
      <c r="S54" s="32"/>
      <c r="T54" s="32"/>
      <c r="U54" s="26"/>
    </row>
    <row r="55" spans="1:21" ht="16.5" thickTop="1">
      <c r="A55" s="29"/>
      <c r="B55" s="50"/>
      <c r="C55" s="30"/>
      <c r="D55" s="30"/>
      <c r="E55" s="30"/>
      <c r="F55" s="30"/>
      <c r="G55" s="30"/>
      <c r="H55" s="31"/>
      <c r="I55" s="25"/>
      <c r="J55" s="25"/>
      <c r="K55" s="25"/>
      <c r="L55" s="25"/>
      <c r="M55" s="26"/>
      <c r="O55" s="60" t="s">
        <v>51</v>
      </c>
      <c r="P55" s="61" t="s">
        <v>263</v>
      </c>
      <c r="Q55" s="32">
        <v>1</v>
      </c>
      <c r="R55" s="32"/>
      <c r="S55" s="32"/>
      <c r="T55" s="32"/>
      <c r="U55" s="26"/>
    </row>
    <row r="56" spans="1:21" ht="16.5" thickBot="1">
      <c r="A56" s="29"/>
      <c r="B56" s="50"/>
      <c r="C56" s="30"/>
      <c r="D56" s="30"/>
      <c r="E56" s="30"/>
      <c r="F56" s="30"/>
      <c r="G56" s="30"/>
      <c r="H56" s="31"/>
      <c r="I56" s="25"/>
      <c r="J56" s="25"/>
      <c r="K56" s="25"/>
      <c r="L56" s="25"/>
      <c r="M56" s="26"/>
      <c r="O56" s="60" t="s">
        <v>33</v>
      </c>
      <c r="P56" s="64" t="s">
        <v>68</v>
      </c>
      <c r="Q56" s="32">
        <v>1</v>
      </c>
      <c r="R56" s="32"/>
      <c r="S56" s="32"/>
      <c r="T56" s="32"/>
      <c r="U56" s="26"/>
    </row>
    <row r="57" spans="1:21" ht="16.5" thickTop="1">
      <c r="A57" s="29"/>
      <c r="B57" s="50"/>
      <c r="C57" s="30"/>
      <c r="D57" s="30"/>
      <c r="E57" s="30"/>
      <c r="F57" s="30"/>
      <c r="G57" s="30"/>
      <c r="H57" s="31"/>
      <c r="I57" s="25"/>
      <c r="J57" s="25"/>
      <c r="K57" s="25"/>
      <c r="L57" s="25"/>
      <c r="M57" s="26"/>
      <c r="O57" s="32"/>
      <c r="P57" s="25"/>
      <c r="Q57" s="32"/>
      <c r="R57" s="32"/>
      <c r="S57" s="32"/>
      <c r="T57" s="32"/>
      <c r="U57" s="26"/>
    </row>
    <row r="58" spans="1:21">
      <c r="A58" s="29"/>
      <c r="B58" s="50"/>
      <c r="C58" s="30"/>
      <c r="D58" s="30"/>
      <c r="E58" s="30"/>
      <c r="F58" s="30"/>
      <c r="G58" s="30"/>
      <c r="H58" s="31"/>
      <c r="I58" s="25"/>
      <c r="J58" s="25"/>
      <c r="K58" s="25"/>
      <c r="L58" s="25"/>
      <c r="M58" s="26"/>
      <c r="O58" s="32"/>
      <c r="P58" s="25"/>
      <c r="Q58" s="32"/>
      <c r="R58" s="32"/>
      <c r="S58" s="32"/>
      <c r="T58" s="32"/>
      <c r="U58" s="26"/>
    </row>
    <row r="59" spans="1:21">
      <c r="A59" s="29"/>
      <c r="B59" s="50"/>
      <c r="C59" s="30"/>
      <c r="D59" s="30"/>
      <c r="E59" s="30"/>
      <c r="F59" s="30"/>
      <c r="G59" s="30"/>
      <c r="H59" s="31"/>
      <c r="I59" s="25"/>
      <c r="J59" s="25"/>
      <c r="K59" s="25"/>
      <c r="L59" s="25"/>
      <c r="M59" s="26"/>
      <c r="O59" s="32"/>
      <c r="P59" s="25"/>
      <c r="Q59" s="32"/>
      <c r="R59" s="32"/>
      <c r="S59" s="32"/>
      <c r="T59" s="32"/>
      <c r="U59" s="26"/>
    </row>
    <row r="60" spans="1:21" ht="20.25">
      <c r="A60" s="246" t="s">
        <v>407</v>
      </c>
      <c r="B60" s="246"/>
      <c r="C60" s="246"/>
      <c r="D60" s="246"/>
      <c r="E60" s="247"/>
      <c r="F60" s="247"/>
      <c r="G60" s="247"/>
      <c r="H60" s="247"/>
      <c r="I60" s="247"/>
      <c r="J60" s="247"/>
      <c r="K60" s="247"/>
      <c r="L60" s="247"/>
      <c r="M60" s="247"/>
      <c r="N60" s="247"/>
      <c r="O60" s="247"/>
      <c r="P60" s="248"/>
      <c r="Q60" s="248"/>
      <c r="R60" s="248"/>
      <c r="S60" s="248"/>
      <c r="T60" s="248"/>
      <c r="U60" s="248"/>
    </row>
    <row r="61" spans="1:21">
      <c r="A61" s="29"/>
      <c r="B61" s="50"/>
      <c r="C61" s="87"/>
      <c r="D61" s="87"/>
      <c r="E61" s="87"/>
      <c r="F61" s="87"/>
      <c r="G61" s="50"/>
      <c r="H61" s="50"/>
      <c r="I61" s="29"/>
      <c r="J61" s="29"/>
      <c r="K61" s="29"/>
      <c r="L61" s="29"/>
      <c r="M61" s="88"/>
      <c r="N61" s="88"/>
      <c r="O61" s="89"/>
      <c r="P61" s="29"/>
      <c r="Q61" s="89"/>
      <c r="R61" s="89"/>
      <c r="S61" s="89"/>
      <c r="T61" s="89"/>
      <c r="U61" s="88"/>
    </row>
    <row r="62" spans="1:21">
      <c r="A62" s="29"/>
      <c r="B62" s="97"/>
      <c r="C62" s="87"/>
      <c r="D62" s="87"/>
      <c r="E62" s="87"/>
      <c r="F62" s="87"/>
      <c r="G62" s="87"/>
      <c r="H62" s="50"/>
      <c r="I62" s="29"/>
      <c r="J62" s="29"/>
      <c r="K62" s="29"/>
      <c r="L62" s="29"/>
      <c r="M62" s="88"/>
      <c r="N62" s="88"/>
      <c r="O62" s="89"/>
      <c r="P62" s="29"/>
      <c r="Q62" s="89"/>
      <c r="R62" s="89"/>
      <c r="S62" s="89"/>
      <c r="T62" s="89"/>
      <c r="U62" s="88"/>
    </row>
    <row r="63" spans="1:21">
      <c r="A63" s="50"/>
      <c r="B63" s="50"/>
      <c r="C63" s="87"/>
      <c r="D63" s="87"/>
      <c r="E63" s="87"/>
      <c r="F63" s="87"/>
      <c r="G63" s="87"/>
      <c r="H63" s="50"/>
      <c r="I63" s="29"/>
      <c r="J63" s="29"/>
      <c r="K63" s="29"/>
      <c r="L63" s="29"/>
      <c r="M63" s="88"/>
      <c r="N63" s="88"/>
      <c r="O63" s="89"/>
      <c r="P63" s="29"/>
      <c r="Q63" s="89"/>
      <c r="R63" s="89"/>
      <c r="S63" s="89"/>
      <c r="T63" s="89"/>
      <c r="U63" s="88"/>
    </row>
    <row r="64" spans="1:21">
      <c r="A64" s="29"/>
      <c r="B64" s="50"/>
      <c r="C64" s="87"/>
      <c r="D64" s="87"/>
      <c r="E64" s="87"/>
      <c r="F64" s="87"/>
      <c r="G64" s="87"/>
      <c r="H64" s="50"/>
      <c r="I64" s="29"/>
      <c r="J64" s="29"/>
      <c r="K64" s="29"/>
      <c r="L64" s="29"/>
      <c r="M64" s="88"/>
      <c r="N64" s="88"/>
      <c r="O64" s="89"/>
      <c r="P64" s="29"/>
      <c r="Q64" s="89"/>
      <c r="R64" s="89"/>
      <c r="S64" s="89"/>
      <c r="T64" s="89"/>
      <c r="U64" s="88"/>
    </row>
    <row r="65" spans="1:21" ht="17.100000000000001" customHeight="1">
      <c r="A65" s="29"/>
      <c r="B65" s="50"/>
      <c r="C65" s="87"/>
      <c r="D65" s="87"/>
      <c r="E65" s="87"/>
      <c r="F65" s="87"/>
      <c r="G65" s="87"/>
      <c r="H65" s="50"/>
      <c r="I65" s="29"/>
      <c r="J65" s="29"/>
      <c r="K65" s="29"/>
      <c r="L65" s="29"/>
      <c r="M65" s="88"/>
      <c r="N65" s="88"/>
      <c r="O65" s="89"/>
      <c r="P65" s="29"/>
      <c r="Q65" s="89"/>
      <c r="R65" s="89"/>
      <c r="S65" s="89"/>
      <c r="T65" s="89"/>
      <c r="U65" s="88"/>
    </row>
    <row r="66" spans="1:21">
      <c r="A66" s="29"/>
      <c r="B66" s="50"/>
      <c r="C66" s="30"/>
      <c r="D66" s="30"/>
      <c r="E66" s="30"/>
      <c r="F66" s="30"/>
      <c r="G66" s="30"/>
      <c r="H66" s="31"/>
      <c r="I66" s="25"/>
      <c r="J66" s="25"/>
      <c r="K66" s="25"/>
      <c r="L66" s="25"/>
      <c r="M66" s="26"/>
      <c r="O66" s="32"/>
      <c r="P66" s="25"/>
      <c r="Q66" s="32"/>
      <c r="R66" s="32"/>
      <c r="S66" s="32"/>
      <c r="T66" s="32"/>
      <c r="U66" s="26"/>
    </row>
    <row r="67" spans="1:21">
      <c r="A67" s="29"/>
      <c r="B67" s="50"/>
      <c r="C67" s="87"/>
      <c r="D67" s="87"/>
      <c r="E67" s="87"/>
      <c r="F67" s="87"/>
      <c r="G67" s="87"/>
      <c r="H67" s="50"/>
      <c r="I67" s="29"/>
      <c r="J67" s="29"/>
      <c r="K67" s="29"/>
      <c r="L67" s="29"/>
      <c r="M67" s="88"/>
      <c r="N67" s="88"/>
      <c r="O67" s="89"/>
      <c r="P67" s="29"/>
      <c r="Q67" s="89"/>
      <c r="R67" s="89"/>
      <c r="S67" s="89"/>
      <c r="T67" s="89"/>
      <c r="U67" s="88"/>
    </row>
    <row r="68" spans="1:21">
      <c r="A68" s="29"/>
      <c r="B68" s="50"/>
      <c r="C68" s="87"/>
      <c r="D68" s="87"/>
      <c r="E68" s="87"/>
      <c r="F68" s="87"/>
      <c r="G68" s="87"/>
      <c r="H68" s="50"/>
      <c r="I68" s="29"/>
      <c r="J68" s="29"/>
      <c r="K68" s="29"/>
      <c r="L68" s="29"/>
      <c r="M68" s="88"/>
      <c r="N68" s="88"/>
      <c r="O68" s="89"/>
      <c r="P68" s="29"/>
      <c r="Q68" s="89"/>
      <c r="R68" s="89"/>
      <c r="S68" s="89"/>
      <c r="T68" s="89"/>
      <c r="U68" s="88"/>
    </row>
    <row r="69" spans="1:21">
      <c r="A69" s="29"/>
      <c r="B69" s="50"/>
      <c r="C69" s="87"/>
      <c r="D69" s="87"/>
      <c r="E69" s="87"/>
      <c r="F69" s="87"/>
      <c r="G69" s="87"/>
      <c r="H69" s="50"/>
      <c r="I69" s="29"/>
      <c r="J69" s="29"/>
      <c r="K69" s="29"/>
      <c r="L69" s="29"/>
      <c r="M69" s="88"/>
      <c r="N69" s="88"/>
      <c r="O69" s="89"/>
      <c r="P69" s="29"/>
      <c r="Q69" s="89"/>
      <c r="R69" s="89"/>
      <c r="S69" s="89"/>
      <c r="T69" s="89"/>
      <c r="U69" s="88"/>
    </row>
    <row r="70" spans="1:21">
      <c r="A70" s="29"/>
      <c r="B70" s="50"/>
      <c r="C70" s="87"/>
      <c r="D70" s="87"/>
      <c r="E70" s="87"/>
      <c r="F70" s="87"/>
      <c r="G70" s="87"/>
      <c r="H70" s="50"/>
      <c r="I70" s="29"/>
      <c r="J70" s="29"/>
      <c r="K70" s="29"/>
      <c r="L70" s="29"/>
      <c r="M70" s="88"/>
      <c r="N70" s="88"/>
      <c r="O70" s="89"/>
      <c r="P70" s="29"/>
      <c r="Q70" s="89"/>
      <c r="R70" s="89"/>
      <c r="S70" s="89"/>
      <c r="T70" s="89"/>
      <c r="U70" s="88"/>
    </row>
    <row r="71" spans="1:21">
      <c r="A71" s="29"/>
      <c r="B71" s="50"/>
      <c r="C71" s="87"/>
      <c r="D71" s="87"/>
      <c r="E71" s="87"/>
      <c r="F71" s="87"/>
      <c r="G71" s="87"/>
      <c r="H71" s="50"/>
      <c r="I71" s="29"/>
      <c r="J71" s="29"/>
      <c r="K71" s="29"/>
      <c r="L71" s="29"/>
      <c r="M71" s="88"/>
      <c r="N71" s="88"/>
      <c r="O71" s="89"/>
      <c r="P71" s="29"/>
      <c r="Q71" s="89"/>
      <c r="R71" s="89"/>
      <c r="S71" s="89"/>
      <c r="T71" s="89"/>
      <c r="U71" s="88"/>
    </row>
    <row r="72" spans="1:21">
      <c r="A72" s="29"/>
      <c r="B72" s="50"/>
      <c r="C72" s="87"/>
      <c r="D72" s="87"/>
      <c r="E72" s="87"/>
      <c r="F72" s="87"/>
      <c r="G72" s="87"/>
      <c r="H72" s="50"/>
      <c r="I72" s="29"/>
      <c r="J72" s="29"/>
      <c r="K72" s="29"/>
      <c r="L72" s="29"/>
      <c r="M72" s="88"/>
      <c r="N72" s="88"/>
      <c r="O72" s="89"/>
      <c r="P72" s="29"/>
      <c r="Q72" s="89"/>
      <c r="R72" s="89"/>
      <c r="S72" s="89"/>
      <c r="T72" s="89"/>
      <c r="U72" s="88"/>
    </row>
    <row r="73" spans="1:21">
      <c r="A73" s="29"/>
      <c r="B73" s="50"/>
      <c r="C73" s="87"/>
      <c r="D73" s="87"/>
      <c r="E73" s="87"/>
      <c r="F73" s="87"/>
      <c r="G73" s="87"/>
      <c r="H73" s="50"/>
      <c r="I73" s="29"/>
      <c r="J73" s="29"/>
      <c r="K73" s="29"/>
      <c r="L73" s="29"/>
      <c r="M73" s="88"/>
      <c r="N73" s="88"/>
      <c r="O73" s="89"/>
      <c r="P73" s="29"/>
      <c r="Q73" s="89"/>
      <c r="R73" s="89"/>
      <c r="S73" s="89"/>
      <c r="T73" s="89"/>
      <c r="U73" s="88"/>
    </row>
    <row r="74" spans="1:21">
      <c r="A74" s="29"/>
      <c r="B74" s="50"/>
      <c r="C74" s="87"/>
      <c r="D74" s="87"/>
      <c r="E74" s="87"/>
      <c r="F74" s="87"/>
      <c r="G74" s="87"/>
      <c r="H74" s="50"/>
      <c r="I74" s="29"/>
      <c r="J74" s="29"/>
      <c r="K74" s="29"/>
      <c r="L74" s="29"/>
      <c r="M74" s="88"/>
      <c r="N74" s="88"/>
      <c r="O74" s="89"/>
      <c r="P74" s="29"/>
      <c r="Q74" s="89"/>
      <c r="R74" s="89"/>
      <c r="S74" s="89"/>
      <c r="T74" s="89"/>
      <c r="U74" s="88"/>
    </row>
    <row r="75" spans="1:21">
      <c r="A75" s="29"/>
      <c r="B75" s="50"/>
      <c r="C75" s="87"/>
      <c r="D75" s="87"/>
      <c r="E75" s="87"/>
      <c r="F75" s="87"/>
      <c r="G75" s="87"/>
      <c r="H75" s="50"/>
      <c r="I75" s="29"/>
      <c r="J75" s="29"/>
      <c r="K75" s="29"/>
      <c r="L75" s="29"/>
      <c r="M75" s="88"/>
      <c r="N75" s="88"/>
      <c r="O75" s="89"/>
      <c r="P75" s="29"/>
      <c r="Q75" s="89"/>
      <c r="R75" s="89"/>
      <c r="S75" s="89"/>
      <c r="T75" s="89"/>
      <c r="U75" s="88"/>
    </row>
    <row r="76" spans="1:21">
      <c r="A76" s="50"/>
      <c r="B76" s="50"/>
      <c r="C76" s="87"/>
      <c r="D76" s="87"/>
      <c r="E76" s="87"/>
      <c r="F76" s="87"/>
      <c r="G76" s="87"/>
      <c r="H76" s="50"/>
      <c r="I76" s="29"/>
      <c r="J76" s="29"/>
      <c r="K76" s="29"/>
      <c r="L76" s="29"/>
      <c r="M76" s="88"/>
      <c r="N76" s="88"/>
      <c r="O76" s="89"/>
      <c r="P76" s="29"/>
      <c r="Q76" s="89"/>
      <c r="R76" s="89"/>
      <c r="S76" s="89"/>
      <c r="T76" s="89"/>
      <c r="U76" s="88"/>
    </row>
    <row r="77" spans="1:21">
      <c r="A77" s="29"/>
      <c r="B77" s="50"/>
      <c r="C77" s="87"/>
      <c r="D77" s="87"/>
      <c r="E77" s="87"/>
      <c r="F77" s="87"/>
      <c r="G77" s="87"/>
      <c r="H77" s="50"/>
      <c r="I77" s="29"/>
      <c r="J77" s="29"/>
      <c r="K77" s="29"/>
      <c r="L77" s="29"/>
      <c r="M77" s="88"/>
      <c r="N77" s="88"/>
      <c r="O77" s="89"/>
      <c r="P77" s="29"/>
      <c r="Q77" s="89"/>
      <c r="R77" s="89"/>
      <c r="S77" s="89"/>
      <c r="T77" s="89"/>
      <c r="U77" s="88"/>
    </row>
    <row r="78" spans="1:21">
      <c r="A78" s="29"/>
      <c r="B78" s="50"/>
      <c r="C78" s="87"/>
      <c r="D78" s="87"/>
      <c r="E78" s="87"/>
      <c r="F78" s="87"/>
      <c r="G78" s="87"/>
      <c r="H78" s="50"/>
      <c r="I78" s="29"/>
      <c r="J78" s="29"/>
      <c r="K78" s="29"/>
      <c r="L78" s="29"/>
      <c r="M78" s="88"/>
      <c r="N78" s="88"/>
      <c r="O78" s="89"/>
      <c r="P78" s="29"/>
      <c r="Q78" s="89"/>
      <c r="R78" s="89"/>
      <c r="S78" s="89"/>
      <c r="T78" s="89"/>
      <c r="U78" s="88"/>
    </row>
    <row r="79" spans="1:21">
      <c r="A79" s="29"/>
      <c r="B79" s="50"/>
      <c r="C79" s="87"/>
      <c r="D79" s="87"/>
      <c r="E79" s="87"/>
      <c r="F79" s="87"/>
      <c r="G79" s="87"/>
      <c r="H79" s="50"/>
      <c r="I79" s="29"/>
      <c r="J79" s="29"/>
      <c r="K79" s="29"/>
      <c r="L79" s="29"/>
      <c r="M79" s="88"/>
      <c r="N79" s="88"/>
      <c r="O79" s="89"/>
      <c r="P79" s="29"/>
      <c r="Q79" s="89"/>
      <c r="R79" s="89"/>
      <c r="S79" s="89"/>
      <c r="T79" s="89"/>
      <c r="U79" s="88"/>
    </row>
    <row r="80" spans="1:21">
      <c r="A80" s="29"/>
      <c r="B80" s="50"/>
      <c r="C80" s="87"/>
      <c r="D80" s="87"/>
      <c r="E80" s="87"/>
      <c r="F80" s="87"/>
      <c r="G80" s="87"/>
      <c r="H80" s="50"/>
      <c r="I80" s="29"/>
      <c r="J80" s="29"/>
      <c r="K80" s="29"/>
      <c r="L80" s="29"/>
      <c r="M80" s="88"/>
      <c r="N80" s="88"/>
      <c r="O80" s="89"/>
      <c r="P80" s="29"/>
      <c r="Q80" s="89"/>
      <c r="R80" s="89"/>
      <c r="S80" s="89"/>
      <c r="T80" s="89"/>
      <c r="U80" s="88"/>
    </row>
    <row r="81" spans="1:21">
      <c r="A81" s="29"/>
      <c r="B81" s="50"/>
      <c r="C81" s="87"/>
      <c r="D81" s="87"/>
      <c r="E81" s="87"/>
      <c r="F81" s="87"/>
      <c r="G81" s="87"/>
      <c r="H81" s="50"/>
      <c r="I81" s="29"/>
      <c r="J81" s="29"/>
      <c r="K81" s="29"/>
      <c r="L81" s="29"/>
      <c r="M81" s="88"/>
      <c r="N81" s="88"/>
      <c r="O81" s="89"/>
      <c r="P81" s="29"/>
      <c r="Q81" s="89"/>
      <c r="R81" s="89"/>
      <c r="S81" s="89"/>
      <c r="T81" s="89"/>
      <c r="U81" s="88"/>
    </row>
    <row r="82" spans="1:21">
      <c r="A82" s="29"/>
      <c r="B82" s="50"/>
      <c r="C82" s="87"/>
      <c r="D82" s="87"/>
      <c r="E82" s="87"/>
      <c r="F82" s="87"/>
      <c r="G82" s="87"/>
      <c r="H82" s="50"/>
      <c r="I82" s="29"/>
      <c r="J82" s="29"/>
      <c r="K82" s="29"/>
      <c r="L82" s="29"/>
      <c r="M82" s="88"/>
      <c r="N82" s="88"/>
      <c r="O82" s="89"/>
      <c r="P82" s="29"/>
      <c r="Q82" s="89"/>
      <c r="R82" s="89"/>
      <c r="S82" s="89"/>
      <c r="T82" s="89"/>
      <c r="U82" s="88"/>
    </row>
    <row r="83" spans="1:21">
      <c r="A83" s="29"/>
      <c r="B83" s="50"/>
      <c r="C83" s="87"/>
      <c r="D83" s="87"/>
      <c r="E83" s="87"/>
      <c r="F83" s="87"/>
      <c r="G83" s="87"/>
      <c r="H83" s="50"/>
      <c r="I83" s="29"/>
      <c r="J83" s="29"/>
      <c r="K83" s="29"/>
      <c r="L83" s="29"/>
      <c r="M83" s="88"/>
      <c r="N83" s="88"/>
      <c r="O83" s="89"/>
      <c r="P83" s="29"/>
      <c r="Q83" s="89"/>
      <c r="R83" s="89"/>
      <c r="S83" s="89"/>
      <c r="T83" s="89"/>
      <c r="U83" s="88"/>
    </row>
    <row r="84" spans="1:21">
      <c r="A84" s="29"/>
      <c r="B84" s="50"/>
      <c r="C84" s="87"/>
      <c r="D84" s="87"/>
      <c r="E84" s="87"/>
      <c r="F84" s="87"/>
      <c r="G84" s="87"/>
      <c r="H84" s="50"/>
      <c r="I84" s="29"/>
      <c r="J84" s="29"/>
      <c r="K84" s="29"/>
      <c r="L84" s="29"/>
      <c r="M84" s="88"/>
      <c r="N84" s="88"/>
      <c r="O84" s="89"/>
      <c r="P84" s="29"/>
      <c r="Q84" s="89"/>
      <c r="R84" s="89"/>
      <c r="S84" s="89"/>
      <c r="T84" s="89"/>
      <c r="U84" s="88"/>
    </row>
    <row r="85" spans="1:21">
      <c r="A85" s="29"/>
      <c r="B85" s="50"/>
      <c r="C85" s="87"/>
      <c r="D85" s="87"/>
      <c r="E85" s="87"/>
      <c r="F85" s="87"/>
      <c r="G85" s="87"/>
      <c r="H85" s="50"/>
      <c r="I85" s="29"/>
      <c r="J85" s="29"/>
      <c r="K85" s="29"/>
      <c r="L85" s="29"/>
      <c r="M85" s="88"/>
      <c r="N85" s="88"/>
      <c r="O85" s="89"/>
      <c r="P85" s="29"/>
      <c r="Q85" s="89"/>
      <c r="R85" s="89"/>
      <c r="S85" s="89"/>
      <c r="T85" s="89"/>
      <c r="U85" s="88"/>
    </row>
    <row r="86" spans="1:21">
      <c r="A86" s="29"/>
      <c r="B86" s="50"/>
      <c r="C86" s="87"/>
      <c r="D86" s="87"/>
      <c r="E86" s="87"/>
      <c r="F86" s="87"/>
      <c r="G86" s="87"/>
      <c r="H86" s="50"/>
      <c r="I86" s="29"/>
      <c r="J86" s="29"/>
      <c r="K86" s="29"/>
      <c r="L86" s="29"/>
      <c r="M86" s="88"/>
      <c r="N86" s="88"/>
      <c r="O86" s="89"/>
      <c r="P86" s="29"/>
      <c r="Q86" s="89"/>
      <c r="R86" s="89"/>
      <c r="S86" s="89"/>
      <c r="T86" s="89"/>
      <c r="U86" s="88"/>
    </row>
    <row r="87" spans="1:21">
      <c r="A87" s="29"/>
      <c r="B87" s="50"/>
      <c r="C87" s="87"/>
      <c r="D87" s="87"/>
      <c r="E87" s="87"/>
      <c r="F87" s="87"/>
      <c r="G87" s="87"/>
      <c r="H87" s="50"/>
      <c r="I87" s="29"/>
      <c r="J87" s="29"/>
      <c r="K87" s="29"/>
      <c r="L87" s="29"/>
      <c r="M87" s="88"/>
      <c r="N87" s="88"/>
      <c r="O87" s="89"/>
      <c r="P87" s="29"/>
      <c r="Q87" s="89"/>
      <c r="R87" s="89"/>
      <c r="S87" s="89"/>
      <c r="T87" s="89"/>
      <c r="U87" s="88"/>
    </row>
    <row r="88" spans="1:21">
      <c r="A88" s="29"/>
      <c r="B88" s="50"/>
      <c r="C88" s="87"/>
      <c r="D88" s="87"/>
      <c r="E88" s="98"/>
      <c r="F88" s="87"/>
      <c r="G88" s="87"/>
      <c r="H88" s="50"/>
      <c r="I88" s="50"/>
      <c r="J88" s="50"/>
      <c r="K88" s="29"/>
      <c r="L88" s="29"/>
      <c r="M88" s="88"/>
      <c r="N88" s="88"/>
      <c r="O88" s="89"/>
      <c r="P88" s="29"/>
      <c r="Q88" s="89"/>
      <c r="R88" s="89"/>
      <c r="S88" s="89"/>
      <c r="T88" s="89"/>
      <c r="U88" s="88"/>
    </row>
    <row r="89" spans="1:21">
      <c r="A89" s="50"/>
      <c r="B89" s="50"/>
      <c r="C89" s="87"/>
      <c r="D89" s="87"/>
      <c r="E89" s="87"/>
      <c r="F89" s="87"/>
      <c r="G89" s="87"/>
      <c r="H89" s="50"/>
      <c r="I89" s="29"/>
      <c r="J89" s="29"/>
      <c r="K89" s="29"/>
      <c r="L89" s="29"/>
      <c r="M89" s="88"/>
      <c r="N89" s="88"/>
      <c r="O89" s="89"/>
      <c r="P89" s="29"/>
      <c r="Q89" s="89"/>
      <c r="R89" s="89"/>
      <c r="S89" s="89"/>
      <c r="T89" s="89"/>
      <c r="U89" s="88"/>
    </row>
    <row r="90" spans="1:21">
      <c r="A90" s="29"/>
      <c r="B90" s="50"/>
      <c r="C90" s="87"/>
      <c r="D90" s="87"/>
      <c r="E90" s="87"/>
      <c r="F90" s="87"/>
      <c r="G90" s="87"/>
      <c r="H90" s="50"/>
      <c r="I90" s="29"/>
      <c r="J90" s="29"/>
      <c r="K90" s="29"/>
      <c r="L90" s="29"/>
      <c r="M90" s="88"/>
      <c r="N90" s="88"/>
      <c r="O90" s="89"/>
      <c r="P90" s="29"/>
      <c r="Q90" s="89"/>
      <c r="R90" s="89"/>
      <c r="S90" s="89"/>
      <c r="T90" s="89"/>
      <c r="U90" s="88"/>
    </row>
    <row r="91" spans="1:21">
      <c r="A91" s="29"/>
      <c r="B91" s="50"/>
      <c r="C91" s="87"/>
      <c r="D91" s="87"/>
      <c r="E91" s="87"/>
      <c r="F91" s="87"/>
      <c r="G91" s="87"/>
      <c r="H91" s="50"/>
      <c r="I91" s="29"/>
      <c r="J91" s="29"/>
      <c r="K91" s="29"/>
      <c r="L91" s="29"/>
      <c r="M91" s="88"/>
      <c r="N91" s="88"/>
      <c r="O91" s="89"/>
      <c r="P91" s="29"/>
      <c r="Q91" s="89"/>
      <c r="R91" s="89"/>
      <c r="S91" s="89"/>
      <c r="T91" s="89"/>
      <c r="U91" s="88"/>
    </row>
    <row r="92" spans="1:21">
      <c r="A92" s="29"/>
      <c r="B92" s="50"/>
      <c r="C92" s="87"/>
      <c r="D92" s="87"/>
      <c r="E92" s="87"/>
      <c r="F92" s="87"/>
      <c r="G92" s="87"/>
      <c r="H92" s="50"/>
      <c r="I92" s="29"/>
      <c r="J92" s="29"/>
      <c r="K92" s="29"/>
      <c r="L92" s="29"/>
      <c r="M92" s="88"/>
      <c r="N92" s="88"/>
      <c r="O92" s="89"/>
      <c r="P92" s="29"/>
      <c r="Q92" s="89"/>
      <c r="R92" s="89"/>
      <c r="S92" s="89"/>
      <c r="T92" s="89"/>
      <c r="U92" s="88"/>
    </row>
    <row r="93" spans="1:21">
      <c r="A93" s="29"/>
      <c r="B93" s="50"/>
      <c r="C93" s="87"/>
      <c r="D93" s="87"/>
      <c r="E93" s="87"/>
      <c r="F93" s="87"/>
      <c r="G93" s="87"/>
      <c r="H93" s="50"/>
      <c r="I93" s="29"/>
      <c r="J93" s="29"/>
      <c r="K93" s="29"/>
      <c r="L93" s="29"/>
      <c r="M93" s="88"/>
      <c r="N93" s="88"/>
      <c r="O93" s="89"/>
      <c r="P93" s="29"/>
      <c r="Q93" s="89"/>
      <c r="R93" s="89"/>
      <c r="S93" s="89"/>
      <c r="T93" s="89"/>
      <c r="U93" s="88"/>
    </row>
    <row r="94" spans="1:21">
      <c r="A94" s="29"/>
      <c r="B94" s="50"/>
      <c r="C94" s="87"/>
      <c r="D94" s="87"/>
      <c r="E94" s="87"/>
      <c r="F94" s="87"/>
      <c r="G94" s="87"/>
      <c r="H94" s="50"/>
      <c r="I94" s="29"/>
      <c r="J94" s="29"/>
      <c r="K94" s="29"/>
      <c r="L94" s="29"/>
      <c r="M94" s="88"/>
      <c r="N94" s="88"/>
      <c r="O94" s="89"/>
      <c r="P94" s="29"/>
      <c r="Q94" s="89"/>
      <c r="R94" s="89"/>
      <c r="S94" s="89"/>
      <c r="T94" s="89"/>
      <c r="U94" s="88"/>
    </row>
    <row r="95" spans="1:21">
      <c r="A95" s="29"/>
      <c r="B95" s="50"/>
      <c r="C95" s="87"/>
      <c r="D95" s="87"/>
      <c r="E95" s="87"/>
      <c r="F95" s="87"/>
      <c r="G95" s="87"/>
      <c r="H95" s="50"/>
      <c r="I95" s="29"/>
      <c r="J95" s="29"/>
      <c r="K95" s="29"/>
      <c r="L95" s="29"/>
      <c r="M95" s="88"/>
      <c r="N95" s="88"/>
      <c r="O95" s="89"/>
      <c r="P95" s="29"/>
      <c r="Q95" s="89"/>
      <c r="R95" s="89"/>
      <c r="S95" s="89"/>
      <c r="T95" s="89"/>
      <c r="U95" s="88"/>
    </row>
    <row r="96" spans="1:21">
      <c r="A96" s="29"/>
      <c r="B96" s="50"/>
      <c r="C96" s="87"/>
      <c r="D96" s="87"/>
      <c r="E96" s="87"/>
      <c r="F96" s="87"/>
      <c r="G96" s="87"/>
      <c r="H96" s="50"/>
      <c r="I96" s="29"/>
      <c r="J96" s="29"/>
      <c r="K96" s="29"/>
      <c r="L96" s="29"/>
      <c r="M96" s="88"/>
      <c r="N96" s="88"/>
      <c r="O96" s="89"/>
      <c r="P96" s="29"/>
      <c r="Q96" s="89"/>
      <c r="R96" s="89"/>
      <c r="S96" s="89"/>
      <c r="T96" s="89"/>
      <c r="U96" s="88"/>
    </row>
    <row r="97" spans="1:21">
      <c r="A97" s="29"/>
      <c r="B97" s="50"/>
      <c r="C97" s="87"/>
      <c r="D97" s="87"/>
      <c r="E97" s="87"/>
      <c r="F97" s="87"/>
      <c r="G97" s="87"/>
      <c r="H97" s="50"/>
      <c r="I97" s="29"/>
      <c r="J97" s="29"/>
      <c r="K97" s="29"/>
      <c r="L97" s="29"/>
      <c r="M97" s="88"/>
      <c r="N97" s="88"/>
      <c r="O97" s="89"/>
      <c r="P97" s="29"/>
      <c r="Q97" s="89"/>
      <c r="R97" s="89"/>
      <c r="S97" s="89"/>
      <c r="T97" s="89"/>
      <c r="U97" s="88"/>
    </row>
    <row r="98" spans="1:21">
      <c r="A98" s="29"/>
      <c r="B98" s="50"/>
      <c r="C98" s="87"/>
      <c r="D98" s="87"/>
      <c r="E98" s="87"/>
      <c r="F98" s="87"/>
      <c r="G98" s="87"/>
      <c r="H98" s="50"/>
      <c r="I98" s="29"/>
      <c r="J98" s="29"/>
      <c r="K98" s="29"/>
      <c r="L98" s="29"/>
      <c r="M98" s="88"/>
      <c r="N98" s="88"/>
      <c r="O98" s="89"/>
      <c r="P98" s="29"/>
      <c r="Q98" s="89"/>
      <c r="R98" s="89"/>
      <c r="S98" s="89"/>
      <c r="T98" s="89"/>
      <c r="U98" s="88"/>
    </row>
    <row r="99" spans="1:21">
      <c r="A99" s="29"/>
      <c r="B99" s="50"/>
      <c r="C99" s="87"/>
      <c r="D99" s="87"/>
      <c r="E99" s="87"/>
      <c r="F99" s="87"/>
      <c r="G99" s="87"/>
      <c r="H99" s="50"/>
      <c r="I99" s="29"/>
      <c r="J99" s="29"/>
      <c r="K99" s="29"/>
      <c r="L99" s="29"/>
      <c r="M99" s="88"/>
      <c r="N99" s="88"/>
      <c r="O99" s="89"/>
      <c r="P99" s="29"/>
      <c r="Q99" s="89"/>
      <c r="R99" s="89"/>
      <c r="S99" s="89"/>
      <c r="T99" s="89"/>
      <c r="U99" s="88"/>
    </row>
    <row r="100" spans="1:21">
      <c r="A100" s="29"/>
      <c r="B100" s="50"/>
      <c r="C100" s="87"/>
      <c r="D100" s="87"/>
      <c r="E100" s="87"/>
      <c r="F100" s="87"/>
      <c r="G100" s="87"/>
      <c r="H100" s="50"/>
      <c r="I100" s="29"/>
      <c r="J100" s="29"/>
      <c r="K100" s="29"/>
      <c r="L100" s="29"/>
      <c r="M100" s="88"/>
      <c r="N100" s="88"/>
      <c r="O100" s="89"/>
      <c r="P100" s="29"/>
      <c r="Q100" s="89"/>
      <c r="R100" s="89"/>
      <c r="S100" s="89"/>
      <c r="T100" s="89"/>
      <c r="U100" s="88"/>
    </row>
    <row r="101" spans="1:21">
      <c r="A101" s="29"/>
      <c r="B101" s="50"/>
      <c r="C101" s="87"/>
      <c r="D101" s="87"/>
      <c r="E101" s="87"/>
      <c r="F101" s="87"/>
      <c r="G101" s="87"/>
      <c r="H101" s="50"/>
      <c r="I101" s="29"/>
      <c r="J101" s="29"/>
      <c r="K101" s="29"/>
      <c r="L101" s="29"/>
      <c r="M101" s="88"/>
      <c r="N101" s="88"/>
      <c r="O101" s="89"/>
      <c r="P101" s="29"/>
      <c r="Q101" s="89"/>
      <c r="R101" s="89"/>
      <c r="S101" s="89"/>
      <c r="T101" s="89"/>
      <c r="U101" s="88"/>
    </row>
    <row r="102" spans="1:21">
      <c r="A102" s="29"/>
      <c r="B102" s="50"/>
      <c r="C102" s="87"/>
      <c r="D102" s="87"/>
      <c r="E102" s="87"/>
      <c r="F102" s="87"/>
      <c r="G102" s="87"/>
      <c r="H102" s="50"/>
      <c r="I102" s="29"/>
      <c r="J102" s="29"/>
      <c r="K102" s="29"/>
      <c r="L102" s="29"/>
      <c r="M102" s="88"/>
      <c r="N102" s="88"/>
      <c r="O102" s="89"/>
      <c r="P102" s="29"/>
      <c r="Q102" s="89"/>
      <c r="R102" s="89"/>
      <c r="S102" s="89"/>
      <c r="T102" s="89"/>
      <c r="U102" s="88"/>
    </row>
    <row r="103" spans="1:21">
      <c r="A103" s="50"/>
      <c r="B103" s="50"/>
      <c r="C103" s="87"/>
      <c r="D103" s="87"/>
      <c r="E103" s="87"/>
      <c r="F103" s="87"/>
      <c r="G103" s="87"/>
      <c r="H103" s="50"/>
      <c r="I103" s="29"/>
      <c r="J103" s="29"/>
      <c r="K103" s="29"/>
      <c r="L103" s="29"/>
      <c r="M103" s="88"/>
      <c r="N103" s="88"/>
      <c r="O103" s="89"/>
      <c r="P103" s="29"/>
      <c r="Q103" s="89"/>
      <c r="R103" s="89"/>
      <c r="S103" s="89"/>
      <c r="T103" s="89"/>
      <c r="U103" s="88"/>
    </row>
    <row r="104" spans="1:21">
      <c r="A104" s="29"/>
      <c r="B104" s="50"/>
      <c r="C104" s="87"/>
      <c r="D104" s="87"/>
      <c r="E104" s="87"/>
      <c r="F104" s="87"/>
      <c r="G104" s="87"/>
      <c r="H104" s="50"/>
      <c r="I104" s="29"/>
      <c r="J104" s="29"/>
      <c r="K104" s="29"/>
      <c r="L104" s="29"/>
      <c r="M104" s="88"/>
      <c r="N104" s="88"/>
      <c r="O104" s="89"/>
      <c r="P104" s="29"/>
      <c r="Q104" s="89"/>
      <c r="R104" s="89"/>
      <c r="S104" s="89"/>
      <c r="T104" s="89"/>
      <c r="U104" s="88"/>
    </row>
    <row r="105" spans="1:21">
      <c r="A105" s="29"/>
      <c r="B105" s="50"/>
      <c r="C105" s="87"/>
      <c r="D105" s="87"/>
      <c r="E105" s="87"/>
      <c r="F105" s="87"/>
      <c r="G105" s="87"/>
      <c r="H105" s="50"/>
      <c r="I105" s="29"/>
      <c r="J105" s="29"/>
      <c r="K105" s="29"/>
      <c r="L105" s="29"/>
      <c r="M105" s="88"/>
      <c r="N105" s="88"/>
      <c r="O105" s="89"/>
      <c r="P105" s="29"/>
      <c r="Q105" s="89"/>
      <c r="R105" s="89"/>
      <c r="S105" s="89"/>
      <c r="T105" s="89"/>
      <c r="U105" s="88"/>
    </row>
    <row r="106" spans="1:21">
      <c r="A106" s="29"/>
      <c r="B106" s="50"/>
      <c r="C106" s="87"/>
      <c r="D106" s="87"/>
      <c r="E106" s="87"/>
      <c r="F106" s="87"/>
      <c r="G106" s="87"/>
      <c r="H106" s="50"/>
      <c r="I106" s="29"/>
      <c r="J106" s="29"/>
      <c r="K106" s="29"/>
      <c r="L106" s="29"/>
      <c r="M106" s="88"/>
      <c r="N106" s="88"/>
      <c r="O106" s="89"/>
      <c r="P106" s="29"/>
      <c r="Q106" s="89"/>
      <c r="R106" s="89"/>
      <c r="S106" s="89"/>
      <c r="T106" s="89"/>
      <c r="U106" s="88"/>
    </row>
    <row r="107" spans="1:21">
      <c r="A107" s="29"/>
      <c r="B107" s="50"/>
      <c r="C107" s="87"/>
      <c r="D107" s="87"/>
      <c r="E107" s="87"/>
      <c r="F107" s="87"/>
      <c r="G107" s="87"/>
      <c r="H107" s="50"/>
      <c r="I107" s="29"/>
      <c r="J107" s="29"/>
      <c r="K107" s="29"/>
      <c r="L107" s="29"/>
      <c r="M107" s="88"/>
      <c r="N107" s="88"/>
      <c r="O107" s="89"/>
      <c r="P107" s="29"/>
      <c r="Q107" s="89"/>
      <c r="R107" s="89"/>
      <c r="S107" s="89"/>
      <c r="T107" s="89"/>
      <c r="U107" s="88"/>
    </row>
    <row r="108" spans="1:21">
      <c r="A108" s="29"/>
      <c r="B108" s="50"/>
      <c r="C108" s="87"/>
      <c r="D108" s="87"/>
      <c r="E108" s="87"/>
      <c r="F108" s="87"/>
      <c r="G108" s="87"/>
      <c r="H108" s="50"/>
      <c r="I108" s="29"/>
      <c r="J108" s="29"/>
      <c r="K108" s="29"/>
      <c r="L108" s="29"/>
      <c r="M108" s="88"/>
      <c r="N108" s="88"/>
      <c r="O108" s="89"/>
      <c r="P108" s="29"/>
      <c r="Q108" s="89"/>
      <c r="R108" s="89"/>
      <c r="S108" s="89"/>
      <c r="T108" s="89"/>
      <c r="U108" s="88"/>
    </row>
    <row r="109" spans="1:21">
      <c r="A109" s="29"/>
      <c r="B109" s="50"/>
      <c r="C109" s="87"/>
      <c r="D109" s="87"/>
      <c r="E109" s="87"/>
      <c r="F109" s="87"/>
      <c r="G109" s="87"/>
      <c r="H109" s="50"/>
      <c r="I109" s="29"/>
      <c r="J109" s="29"/>
      <c r="K109" s="29"/>
      <c r="L109" s="29"/>
      <c r="M109" s="88"/>
      <c r="N109" s="88"/>
      <c r="O109" s="89"/>
      <c r="P109" s="29"/>
      <c r="Q109" s="89"/>
      <c r="R109" s="89"/>
      <c r="S109" s="89"/>
      <c r="T109" s="89"/>
      <c r="U109" s="88"/>
    </row>
    <row r="110" spans="1:21">
      <c r="A110" s="29"/>
      <c r="B110" s="50"/>
      <c r="C110" s="87"/>
      <c r="D110" s="87"/>
      <c r="E110" s="87"/>
      <c r="F110" s="87"/>
      <c r="G110" s="87"/>
      <c r="H110" s="50"/>
      <c r="I110" s="29"/>
      <c r="J110" s="29"/>
      <c r="K110" s="29"/>
      <c r="L110" s="29"/>
      <c r="M110" s="88"/>
      <c r="N110" s="88"/>
      <c r="O110" s="89"/>
      <c r="P110" s="29"/>
      <c r="Q110" s="89"/>
      <c r="R110" s="89"/>
      <c r="S110" s="89"/>
      <c r="T110" s="89"/>
      <c r="U110" s="88"/>
    </row>
    <row r="111" spans="1:21">
      <c r="A111" s="29"/>
      <c r="B111" s="50"/>
      <c r="C111" s="87"/>
      <c r="D111" s="87"/>
      <c r="E111" s="87"/>
      <c r="F111" s="87"/>
      <c r="G111" s="87"/>
      <c r="H111" s="50"/>
      <c r="I111" s="29"/>
      <c r="J111" s="29"/>
      <c r="K111" s="29"/>
      <c r="L111" s="29"/>
      <c r="M111" s="88"/>
      <c r="N111" s="88"/>
      <c r="O111" s="89"/>
      <c r="P111" s="29"/>
      <c r="Q111" s="89"/>
      <c r="R111" s="89"/>
      <c r="S111" s="89"/>
      <c r="T111" s="89"/>
      <c r="U111" s="88"/>
    </row>
    <row r="112" spans="1:21">
      <c r="A112" s="29"/>
      <c r="B112" s="50"/>
      <c r="C112" s="87"/>
      <c r="D112" s="87"/>
      <c r="E112" s="87"/>
      <c r="F112" s="87"/>
      <c r="G112" s="87"/>
      <c r="H112" s="50"/>
      <c r="I112" s="29"/>
      <c r="J112" s="29"/>
      <c r="K112" s="29"/>
      <c r="L112" s="29"/>
      <c r="M112" s="88"/>
      <c r="N112" s="88"/>
      <c r="O112" s="89"/>
      <c r="P112" s="29"/>
      <c r="Q112" s="89"/>
      <c r="R112" s="89"/>
      <c r="S112" s="89"/>
      <c r="T112" s="89"/>
      <c r="U112" s="88"/>
    </row>
    <row r="113" spans="1:21">
      <c r="A113" s="29"/>
      <c r="B113" s="50"/>
      <c r="C113" s="87"/>
      <c r="D113" s="87"/>
      <c r="E113" s="87"/>
      <c r="F113" s="87"/>
      <c r="G113" s="87"/>
      <c r="H113" s="50"/>
      <c r="I113" s="29"/>
      <c r="J113" s="29"/>
      <c r="K113" s="29"/>
      <c r="L113" s="29"/>
      <c r="M113" s="88"/>
      <c r="N113" s="88"/>
      <c r="O113" s="89"/>
      <c r="P113" s="29"/>
      <c r="Q113" s="89"/>
      <c r="R113" s="89"/>
      <c r="S113" s="89"/>
      <c r="T113" s="89"/>
      <c r="U113" s="88"/>
    </row>
    <row r="114" spans="1:21">
      <c r="A114" s="29"/>
      <c r="B114" s="50"/>
      <c r="C114" s="87"/>
      <c r="D114" s="87"/>
      <c r="E114" s="87"/>
      <c r="F114" s="87"/>
      <c r="G114" s="87"/>
      <c r="H114" s="50"/>
      <c r="I114" s="29"/>
      <c r="J114" s="29"/>
      <c r="K114" s="29"/>
      <c r="L114" s="29"/>
      <c r="M114" s="88"/>
      <c r="N114" s="88"/>
      <c r="O114" s="89"/>
      <c r="P114" s="29"/>
      <c r="Q114" s="89"/>
      <c r="R114" s="89"/>
      <c r="S114" s="89"/>
      <c r="T114" s="89"/>
      <c r="U114" s="88"/>
    </row>
    <row r="115" spans="1:21">
      <c r="A115" s="29"/>
      <c r="B115" s="50"/>
      <c r="C115" s="87"/>
      <c r="D115" s="87"/>
      <c r="E115" s="87"/>
      <c r="F115" s="87"/>
      <c r="G115" s="87"/>
      <c r="H115" s="50"/>
      <c r="I115" s="29"/>
      <c r="J115" s="29"/>
      <c r="K115" s="29"/>
      <c r="L115" s="29"/>
      <c r="M115" s="88"/>
      <c r="N115" s="88"/>
      <c r="O115" s="89"/>
      <c r="P115" s="29"/>
      <c r="Q115" s="89"/>
      <c r="R115" s="89"/>
      <c r="S115" s="89"/>
      <c r="T115" s="89"/>
      <c r="U115" s="88"/>
    </row>
    <row r="116" spans="1:21" ht="20.25">
      <c r="A116" s="246" t="s">
        <v>407</v>
      </c>
      <c r="B116" s="246"/>
      <c r="C116" s="246"/>
      <c r="D116" s="246"/>
      <c r="E116" s="247"/>
      <c r="F116" s="247"/>
      <c r="G116" s="247"/>
      <c r="H116" s="247"/>
      <c r="I116" s="247"/>
      <c r="J116" s="247"/>
      <c r="K116" s="247"/>
      <c r="L116" s="247"/>
      <c r="M116" s="247"/>
      <c r="N116" s="247"/>
      <c r="O116" s="247"/>
      <c r="P116" s="248"/>
      <c r="Q116" s="248"/>
      <c r="R116" s="248"/>
      <c r="S116" s="248"/>
      <c r="T116" s="248"/>
      <c r="U116" s="248"/>
    </row>
    <row r="117" spans="1:21">
      <c r="A117" s="50"/>
      <c r="B117" s="50"/>
      <c r="C117" s="87"/>
      <c r="D117" s="87"/>
      <c r="E117" s="87"/>
      <c r="F117" s="87"/>
      <c r="G117" s="87"/>
      <c r="H117" s="50"/>
      <c r="I117" s="29"/>
      <c r="J117" s="29"/>
      <c r="K117" s="29"/>
      <c r="L117" s="29"/>
      <c r="M117" s="88"/>
      <c r="N117" s="88"/>
      <c r="O117" s="89"/>
      <c r="P117" s="29"/>
      <c r="Q117" s="89"/>
      <c r="R117" s="89"/>
      <c r="S117" s="89"/>
      <c r="T117" s="89"/>
      <c r="U117" s="88"/>
    </row>
    <row r="118" spans="1:21">
      <c r="A118" s="29"/>
      <c r="B118" s="50"/>
      <c r="C118" s="87"/>
      <c r="D118" s="50"/>
      <c r="E118" s="87"/>
      <c r="F118" s="87"/>
      <c r="G118" s="87"/>
      <c r="H118" s="50"/>
      <c r="I118" s="29"/>
      <c r="J118" s="29"/>
      <c r="K118" s="50"/>
      <c r="L118" s="29"/>
      <c r="M118" s="88"/>
      <c r="N118" s="88"/>
      <c r="O118" s="89"/>
      <c r="P118" s="29"/>
      <c r="Q118" s="89"/>
      <c r="R118" s="89"/>
      <c r="S118" s="89"/>
      <c r="T118" s="89"/>
      <c r="U118" s="88"/>
    </row>
    <row r="119" spans="1:21">
      <c r="A119" s="29"/>
      <c r="B119" s="50"/>
      <c r="C119" s="87"/>
      <c r="D119" s="87"/>
      <c r="E119" s="87"/>
      <c r="F119" s="87"/>
      <c r="G119" s="87"/>
      <c r="H119" s="50"/>
      <c r="I119" s="29"/>
      <c r="J119" s="29"/>
      <c r="K119" s="29"/>
      <c r="L119" s="29"/>
      <c r="M119" s="88"/>
      <c r="N119" s="88"/>
      <c r="O119" s="89"/>
      <c r="P119" s="29"/>
      <c r="Q119" s="89"/>
      <c r="R119" s="89"/>
      <c r="S119" s="89"/>
      <c r="T119" s="89"/>
      <c r="U119" s="88"/>
    </row>
    <row r="120" spans="1:21">
      <c r="A120" s="29"/>
      <c r="B120" s="50"/>
      <c r="C120" s="87"/>
      <c r="D120" s="87"/>
      <c r="E120" s="87"/>
      <c r="F120" s="87"/>
      <c r="G120" s="87"/>
      <c r="H120" s="50"/>
      <c r="I120" s="29"/>
      <c r="J120" s="29"/>
      <c r="K120" s="29"/>
      <c r="L120" s="29"/>
      <c r="M120" s="88"/>
      <c r="N120" s="88"/>
      <c r="O120" s="89"/>
      <c r="P120" s="29"/>
      <c r="Q120" s="89"/>
      <c r="R120" s="89"/>
      <c r="S120" s="89"/>
      <c r="T120" s="89"/>
      <c r="U120" s="88"/>
    </row>
    <row r="121" spans="1:21">
      <c r="A121" s="29"/>
      <c r="B121" s="50"/>
      <c r="C121" s="87"/>
      <c r="D121" s="87"/>
      <c r="E121" s="87"/>
      <c r="F121" s="87"/>
      <c r="G121" s="87"/>
      <c r="H121" s="50"/>
      <c r="I121" s="29"/>
      <c r="J121" s="29"/>
      <c r="K121" s="29"/>
      <c r="L121" s="29"/>
      <c r="M121" s="88"/>
      <c r="N121" s="88"/>
      <c r="O121" s="89"/>
      <c r="P121" s="29"/>
      <c r="Q121" s="89"/>
      <c r="R121" s="89"/>
      <c r="S121" s="89"/>
      <c r="T121" s="89"/>
      <c r="U121" s="88"/>
    </row>
    <row r="122" spans="1:21">
      <c r="A122" s="29"/>
      <c r="B122" s="50"/>
      <c r="C122" s="87"/>
      <c r="D122" s="87"/>
      <c r="E122" s="87"/>
      <c r="F122" s="87"/>
      <c r="G122" s="87"/>
      <c r="H122" s="50"/>
      <c r="I122" s="29"/>
      <c r="J122" s="29"/>
      <c r="K122" s="29"/>
      <c r="L122" s="29"/>
      <c r="M122" s="88"/>
      <c r="N122" s="88"/>
      <c r="O122" s="89"/>
      <c r="P122" s="29"/>
      <c r="Q122" s="89"/>
      <c r="R122" s="89"/>
      <c r="S122" s="89"/>
      <c r="T122" s="89"/>
      <c r="U122" s="88"/>
    </row>
    <row r="123" spans="1:21">
      <c r="A123" s="29"/>
      <c r="B123" s="50"/>
      <c r="C123" s="87"/>
      <c r="D123" s="87"/>
      <c r="E123" s="87"/>
      <c r="F123" s="87"/>
      <c r="G123" s="87"/>
      <c r="H123" s="50"/>
      <c r="I123" s="29"/>
      <c r="J123" s="29"/>
      <c r="K123" s="29"/>
      <c r="L123" s="29"/>
      <c r="M123" s="88"/>
      <c r="N123" s="88"/>
      <c r="O123" s="89"/>
      <c r="P123" s="29"/>
      <c r="Q123" s="89"/>
      <c r="R123" s="89"/>
      <c r="S123" s="89"/>
      <c r="T123" s="89"/>
      <c r="U123" s="88"/>
    </row>
    <row r="124" spans="1:21">
      <c r="A124" s="29"/>
      <c r="B124" s="50"/>
      <c r="C124" s="87"/>
      <c r="D124" s="87"/>
      <c r="E124" s="87"/>
      <c r="F124" s="87"/>
      <c r="G124" s="87"/>
      <c r="H124" s="50"/>
      <c r="I124" s="29"/>
      <c r="J124" s="29"/>
      <c r="K124" s="29"/>
      <c r="L124" s="29"/>
      <c r="M124" s="88"/>
      <c r="N124" s="88"/>
      <c r="O124" s="89"/>
      <c r="P124" s="29"/>
      <c r="Q124" s="89"/>
      <c r="R124" s="89"/>
      <c r="S124" s="89"/>
      <c r="T124" s="89"/>
      <c r="U124" s="88"/>
    </row>
    <row r="125" spans="1:21">
      <c r="A125" s="29"/>
      <c r="B125" s="50"/>
      <c r="C125" s="87"/>
      <c r="D125" s="87"/>
      <c r="E125" s="87"/>
      <c r="F125" s="87"/>
      <c r="G125" s="87"/>
      <c r="H125" s="50"/>
      <c r="I125" s="29"/>
      <c r="J125" s="29"/>
      <c r="K125" s="29"/>
      <c r="L125" s="29"/>
      <c r="M125" s="88"/>
      <c r="N125" s="88"/>
      <c r="O125" s="89"/>
      <c r="P125" s="29"/>
      <c r="Q125" s="89"/>
      <c r="R125" s="89"/>
      <c r="S125" s="89"/>
      <c r="T125" s="89"/>
      <c r="U125" s="88"/>
    </row>
    <row r="126" spans="1:21">
      <c r="A126" s="29"/>
      <c r="B126" s="50"/>
      <c r="C126" s="87"/>
      <c r="D126" s="87"/>
      <c r="E126" s="87"/>
      <c r="F126" s="87"/>
      <c r="G126" s="87"/>
      <c r="H126" s="50"/>
      <c r="I126" s="29"/>
      <c r="J126" s="29"/>
      <c r="K126" s="29"/>
      <c r="L126" s="29"/>
      <c r="M126" s="88"/>
      <c r="N126" s="88"/>
      <c r="O126" s="89"/>
      <c r="P126" s="29"/>
      <c r="Q126" s="89"/>
      <c r="R126" s="89"/>
      <c r="S126" s="89"/>
      <c r="T126" s="89"/>
      <c r="U126" s="88"/>
    </row>
    <row r="127" spans="1:21">
      <c r="A127" s="29"/>
      <c r="B127" s="50"/>
      <c r="C127" s="87"/>
      <c r="D127" s="87"/>
      <c r="E127" s="87"/>
      <c r="F127" s="87"/>
      <c r="G127" s="87"/>
      <c r="H127" s="50"/>
      <c r="I127" s="29"/>
      <c r="J127" s="29"/>
      <c r="K127" s="29"/>
      <c r="L127" s="29"/>
      <c r="M127" s="88"/>
      <c r="N127" s="88"/>
      <c r="O127" s="89"/>
      <c r="P127" s="29"/>
      <c r="Q127" s="89"/>
      <c r="R127" s="89"/>
      <c r="S127" s="89"/>
      <c r="T127" s="89"/>
      <c r="U127" s="88"/>
    </row>
    <row r="128" spans="1:21">
      <c r="A128" s="29"/>
      <c r="B128" s="50"/>
      <c r="C128" s="87"/>
      <c r="D128" s="87"/>
      <c r="E128" s="87"/>
      <c r="F128" s="87"/>
      <c r="G128" s="87"/>
      <c r="H128" s="50"/>
      <c r="I128" s="29"/>
      <c r="J128" s="29"/>
      <c r="K128" s="29"/>
      <c r="L128" s="29"/>
      <c r="M128" s="88"/>
      <c r="N128" s="88"/>
      <c r="O128" s="89"/>
      <c r="P128" s="29"/>
      <c r="Q128" s="89"/>
      <c r="R128" s="89"/>
      <c r="S128" s="89"/>
      <c r="T128" s="89"/>
      <c r="U128" s="88"/>
    </row>
    <row r="129" spans="1:21">
      <c r="A129" s="29"/>
      <c r="B129" s="50"/>
      <c r="C129" s="87"/>
      <c r="D129" s="87"/>
      <c r="E129" s="87"/>
      <c r="F129" s="87"/>
      <c r="G129" s="87"/>
      <c r="H129" s="50"/>
      <c r="I129" s="29"/>
      <c r="J129" s="29"/>
      <c r="K129" s="29"/>
      <c r="L129" s="29"/>
      <c r="M129" s="88"/>
      <c r="N129" s="88"/>
      <c r="O129" s="89"/>
      <c r="P129" s="29"/>
      <c r="Q129" s="89"/>
      <c r="R129" s="89"/>
      <c r="S129" s="89"/>
      <c r="T129" s="89"/>
      <c r="U129" s="88"/>
    </row>
    <row r="130" spans="1:21">
      <c r="A130" s="29"/>
      <c r="B130" s="50"/>
      <c r="C130" s="87"/>
      <c r="D130" s="87"/>
      <c r="E130" s="87"/>
      <c r="F130" s="87"/>
      <c r="G130" s="87"/>
      <c r="H130" s="50"/>
      <c r="I130" s="29"/>
      <c r="J130" s="29"/>
      <c r="K130" s="29"/>
      <c r="L130" s="29"/>
      <c r="M130" s="88"/>
      <c r="N130" s="88"/>
      <c r="O130" s="89"/>
      <c r="P130" s="29"/>
      <c r="Q130" s="89"/>
      <c r="R130" s="89"/>
      <c r="S130" s="89"/>
      <c r="T130" s="89"/>
      <c r="U130" s="88"/>
    </row>
    <row r="131" spans="1:21">
      <c r="A131" s="29"/>
      <c r="B131" s="50"/>
      <c r="C131" s="87"/>
      <c r="D131" s="87"/>
      <c r="E131" s="87"/>
      <c r="F131" s="87"/>
      <c r="G131" s="87"/>
      <c r="H131" s="50"/>
      <c r="I131" s="29"/>
      <c r="J131" s="29"/>
      <c r="K131" s="29"/>
      <c r="L131" s="29"/>
      <c r="M131" s="88"/>
      <c r="N131" s="88"/>
      <c r="O131" s="89"/>
      <c r="P131" s="29"/>
      <c r="Q131" s="89"/>
      <c r="R131" s="89"/>
      <c r="S131" s="89"/>
      <c r="T131" s="89"/>
      <c r="U131" s="88"/>
    </row>
    <row r="132" spans="1:21" ht="23.25">
      <c r="A132" s="29"/>
      <c r="B132" s="90"/>
      <c r="C132" s="87"/>
      <c r="D132" s="87"/>
      <c r="E132" s="87"/>
      <c r="F132" s="87"/>
      <c r="G132" s="87"/>
      <c r="H132" s="50"/>
      <c r="I132" s="29"/>
      <c r="J132" s="29"/>
      <c r="K132" s="29"/>
      <c r="L132" s="29"/>
      <c r="M132" s="88"/>
      <c r="N132" s="88"/>
      <c r="O132" s="89"/>
      <c r="P132" s="29"/>
      <c r="Q132" s="89"/>
      <c r="R132" s="89"/>
      <c r="S132" s="89"/>
      <c r="T132" s="89"/>
      <c r="U132" s="88"/>
    </row>
    <row r="133" spans="1:21">
      <c r="A133" s="29"/>
      <c r="B133" s="50"/>
      <c r="C133" s="87"/>
      <c r="D133" s="87"/>
      <c r="E133" s="87"/>
      <c r="F133" s="87"/>
      <c r="G133" s="87"/>
      <c r="H133" s="50"/>
      <c r="I133" s="29"/>
      <c r="J133" s="29"/>
      <c r="K133" s="20"/>
      <c r="L133" s="29"/>
      <c r="M133" s="88"/>
      <c r="N133" s="88"/>
      <c r="O133" s="89"/>
      <c r="P133" s="29"/>
      <c r="Q133" s="89"/>
      <c r="R133" s="89"/>
      <c r="S133" s="89"/>
      <c r="T133" s="89"/>
      <c r="U133" s="88"/>
    </row>
    <row r="134" spans="1:21">
      <c r="A134" s="29"/>
      <c r="B134" s="50"/>
      <c r="C134" s="87"/>
      <c r="D134" s="87"/>
      <c r="E134" s="87"/>
      <c r="F134" s="87"/>
      <c r="G134" s="87"/>
      <c r="H134" s="50"/>
      <c r="I134" s="29"/>
      <c r="J134" s="29"/>
      <c r="K134" s="29"/>
      <c r="L134" s="29"/>
      <c r="M134" s="88"/>
      <c r="N134" s="88"/>
      <c r="O134" s="89"/>
      <c r="P134" s="29"/>
      <c r="Q134" s="89"/>
      <c r="R134" s="89"/>
      <c r="S134" s="89"/>
      <c r="T134" s="89"/>
      <c r="U134" s="88"/>
    </row>
    <row r="135" spans="1:21">
      <c r="A135" s="29"/>
      <c r="B135" s="50"/>
      <c r="C135" s="87"/>
      <c r="D135" s="87"/>
      <c r="E135" s="87"/>
      <c r="F135" s="87"/>
      <c r="G135" s="87"/>
      <c r="H135" s="50"/>
      <c r="I135" s="29"/>
      <c r="J135" s="29"/>
      <c r="K135" s="29"/>
      <c r="L135" s="29"/>
      <c r="M135" s="88"/>
      <c r="N135" s="88"/>
      <c r="O135" s="89"/>
      <c r="P135" s="29"/>
      <c r="Q135" s="89"/>
      <c r="R135" s="89"/>
      <c r="S135" s="89"/>
      <c r="T135" s="89"/>
      <c r="U135" s="88"/>
    </row>
    <row r="136" spans="1:21">
      <c r="A136" s="29"/>
      <c r="B136" s="50"/>
      <c r="C136" s="87"/>
      <c r="D136" s="87"/>
      <c r="E136" s="87"/>
      <c r="F136" s="99"/>
      <c r="G136" s="87"/>
      <c r="H136" s="50"/>
      <c r="I136" s="29"/>
      <c r="J136" s="29"/>
      <c r="K136" s="29"/>
      <c r="L136" s="29"/>
      <c r="M136" s="88"/>
      <c r="N136" s="88"/>
      <c r="O136" s="89"/>
      <c r="P136" s="29"/>
      <c r="Q136" s="89"/>
      <c r="R136" s="89"/>
      <c r="S136" s="89"/>
      <c r="T136" s="89"/>
      <c r="U136" s="88"/>
    </row>
    <row r="137" spans="1:21">
      <c r="A137" s="29"/>
      <c r="B137" s="50"/>
      <c r="C137" s="87"/>
      <c r="D137" s="87"/>
      <c r="E137" s="87"/>
      <c r="F137" s="87"/>
      <c r="G137" s="87"/>
      <c r="H137" s="50"/>
      <c r="I137" s="29"/>
      <c r="J137" s="29"/>
      <c r="K137" s="29"/>
      <c r="L137" s="29"/>
      <c r="M137" s="88"/>
      <c r="N137" s="88"/>
      <c r="O137" s="89"/>
      <c r="P137" s="29"/>
      <c r="Q137" s="89"/>
      <c r="R137" s="89"/>
      <c r="S137" s="89"/>
      <c r="T137" s="89"/>
      <c r="U137" s="88"/>
    </row>
    <row r="138" spans="1:21">
      <c r="A138" s="29"/>
      <c r="B138" s="50"/>
      <c r="C138" s="87"/>
      <c r="D138" s="87"/>
      <c r="E138" s="87"/>
      <c r="F138" s="87"/>
      <c r="G138" s="87"/>
      <c r="H138" s="50"/>
      <c r="I138" s="29"/>
      <c r="J138" s="29"/>
      <c r="K138" s="29"/>
      <c r="L138" s="29"/>
      <c r="M138" s="88"/>
      <c r="N138" s="88"/>
      <c r="O138" s="89"/>
      <c r="P138" s="29"/>
      <c r="Q138" s="89"/>
      <c r="R138" s="89"/>
      <c r="S138" s="89"/>
      <c r="T138" s="89"/>
      <c r="U138" s="88"/>
    </row>
    <row r="139" spans="1:21">
      <c r="A139" s="29"/>
      <c r="B139" s="50"/>
      <c r="C139" s="87"/>
      <c r="D139" s="87"/>
      <c r="E139" s="87"/>
      <c r="F139" s="87"/>
      <c r="G139" s="87"/>
      <c r="H139" s="50"/>
      <c r="I139" s="29"/>
      <c r="J139" s="29"/>
      <c r="K139" s="29"/>
      <c r="L139" s="29"/>
      <c r="M139" s="88"/>
      <c r="N139" s="88"/>
      <c r="O139" s="89"/>
      <c r="P139" s="29"/>
      <c r="Q139" s="89"/>
      <c r="R139" s="89"/>
      <c r="S139" s="89"/>
      <c r="T139" s="89"/>
      <c r="U139" s="88"/>
    </row>
    <row r="140" spans="1:21">
      <c r="A140" s="29"/>
      <c r="B140" s="50"/>
      <c r="C140" s="87"/>
      <c r="D140" s="87"/>
      <c r="E140" s="87"/>
      <c r="F140" s="87"/>
      <c r="G140" s="87"/>
      <c r="H140" s="50"/>
      <c r="I140" s="29"/>
      <c r="J140" s="29"/>
      <c r="K140" s="29"/>
      <c r="L140" s="29"/>
      <c r="M140" s="88"/>
      <c r="N140" s="88"/>
      <c r="O140" s="89"/>
      <c r="P140" s="29"/>
      <c r="Q140" s="89"/>
      <c r="R140" s="89"/>
      <c r="S140" s="89"/>
      <c r="T140" s="89"/>
      <c r="U140" s="88"/>
    </row>
    <row r="141" spans="1:21">
      <c r="A141" s="29"/>
      <c r="B141" s="50"/>
      <c r="C141" s="87"/>
      <c r="D141" s="87"/>
      <c r="E141" s="87"/>
      <c r="F141" s="87"/>
      <c r="G141" s="87"/>
      <c r="H141" s="50"/>
      <c r="I141" s="29"/>
      <c r="J141" s="29"/>
      <c r="K141" s="29"/>
      <c r="L141" s="29"/>
      <c r="M141" s="88"/>
      <c r="N141" s="88"/>
      <c r="O141" s="89"/>
      <c r="P141" s="29"/>
      <c r="Q141" s="89"/>
      <c r="R141" s="89"/>
      <c r="S141" s="89"/>
      <c r="T141" s="89"/>
      <c r="U141" s="88"/>
    </row>
    <row r="142" spans="1:21">
      <c r="A142" s="29"/>
      <c r="B142" s="50"/>
      <c r="C142" s="87"/>
      <c r="D142" s="87"/>
      <c r="E142" s="87"/>
      <c r="F142" s="87"/>
      <c r="G142" s="87"/>
      <c r="H142" s="50"/>
      <c r="I142" s="29"/>
      <c r="J142" s="29"/>
      <c r="K142" s="29"/>
      <c r="L142" s="29"/>
      <c r="M142" s="88"/>
      <c r="N142" s="88"/>
      <c r="O142" s="89"/>
      <c r="P142" s="29"/>
      <c r="Q142" s="89"/>
      <c r="R142" s="89"/>
      <c r="S142" s="89"/>
      <c r="T142" s="89"/>
      <c r="U142" s="88"/>
    </row>
    <row r="143" spans="1:21">
      <c r="A143" s="29"/>
      <c r="B143" s="50"/>
      <c r="C143" s="87"/>
      <c r="D143" s="87"/>
      <c r="E143" s="87"/>
      <c r="F143" s="87"/>
      <c r="G143" s="87"/>
      <c r="H143" s="50"/>
      <c r="I143" s="29"/>
      <c r="J143" s="29"/>
      <c r="K143" s="29"/>
      <c r="L143" s="29"/>
      <c r="M143" s="88"/>
      <c r="N143" s="88"/>
      <c r="O143" s="89"/>
      <c r="P143" s="29"/>
      <c r="Q143" s="89"/>
      <c r="R143" s="89"/>
      <c r="S143" s="89"/>
      <c r="T143" s="89"/>
      <c r="U143" s="88"/>
    </row>
    <row r="144" spans="1:21">
      <c r="A144" s="29"/>
      <c r="B144" s="50"/>
      <c r="C144" s="87"/>
      <c r="D144" s="87"/>
      <c r="E144" s="87"/>
      <c r="F144" s="87"/>
      <c r="G144" s="87"/>
      <c r="H144" s="50"/>
      <c r="I144" s="29"/>
      <c r="J144" s="29"/>
      <c r="K144" s="29"/>
      <c r="L144" s="29"/>
      <c r="M144" s="88"/>
      <c r="N144" s="88"/>
      <c r="O144" s="89"/>
      <c r="P144" s="29"/>
      <c r="Q144" s="89"/>
      <c r="R144" s="89"/>
      <c r="S144" s="89"/>
      <c r="T144" s="89"/>
      <c r="U144" s="88"/>
    </row>
    <row r="145" spans="1:21">
      <c r="A145" s="29"/>
      <c r="B145" s="50"/>
      <c r="C145" s="87"/>
      <c r="D145" s="87"/>
      <c r="E145" s="87"/>
      <c r="F145" s="87"/>
      <c r="G145" s="87"/>
      <c r="H145" s="50"/>
      <c r="I145" s="29"/>
      <c r="J145" s="29"/>
      <c r="K145" s="29"/>
      <c r="L145" s="29"/>
      <c r="M145" s="88"/>
      <c r="N145" s="88"/>
      <c r="O145" s="89"/>
      <c r="P145" s="29"/>
      <c r="Q145" s="89"/>
      <c r="R145" s="89"/>
      <c r="S145" s="89"/>
      <c r="T145" s="89"/>
      <c r="U145" s="88"/>
    </row>
    <row r="146" spans="1:21">
      <c r="A146" s="29"/>
      <c r="B146" s="50"/>
      <c r="C146" s="87"/>
      <c r="D146" s="87"/>
      <c r="E146" s="87"/>
      <c r="F146" s="87"/>
      <c r="G146" s="87"/>
      <c r="H146" s="50"/>
      <c r="I146" s="29"/>
      <c r="J146" s="29"/>
      <c r="K146" s="29"/>
      <c r="L146" s="29"/>
      <c r="M146" s="88"/>
      <c r="N146" s="88"/>
      <c r="O146" s="89"/>
      <c r="P146" s="29"/>
      <c r="Q146" s="89"/>
      <c r="R146" s="89"/>
      <c r="S146" s="89"/>
      <c r="T146" s="89"/>
      <c r="U146" s="88"/>
    </row>
    <row r="147" spans="1:21">
      <c r="A147" s="29"/>
      <c r="B147" s="50"/>
      <c r="C147" s="87"/>
      <c r="D147" s="87"/>
      <c r="E147" s="87"/>
      <c r="F147" s="87"/>
      <c r="G147" s="87"/>
      <c r="H147" s="50"/>
      <c r="I147" s="29"/>
      <c r="J147" s="29"/>
      <c r="K147" s="29"/>
      <c r="L147" s="29"/>
      <c r="M147" s="88"/>
      <c r="N147" s="88"/>
      <c r="O147" s="89"/>
      <c r="P147" s="29"/>
      <c r="Q147" s="89"/>
      <c r="R147" s="89"/>
      <c r="S147" s="89"/>
      <c r="T147" s="89"/>
      <c r="U147" s="88"/>
    </row>
    <row r="148" spans="1:21">
      <c r="A148" s="29"/>
      <c r="B148" s="50"/>
      <c r="C148" s="87"/>
      <c r="D148" s="87"/>
      <c r="E148" s="87"/>
      <c r="F148" s="87"/>
      <c r="G148" s="87"/>
      <c r="H148" s="50"/>
      <c r="I148" s="29"/>
      <c r="J148" s="29"/>
      <c r="K148" s="29"/>
      <c r="L148" s="29"/>
      <c r="M148" s="88"/>
      <c r="N148" s="88"/>
      <c r="O148" s="89"/>
      <c r="P148" s="29"/>
      <c r="Q148" s="89"/>
      <c r="R148" s="89"/>
      <c r="S148" s="89"/>
      <c r="T148" s="89"/>
      <c r="U148" s="88"/>
    </row>
    <row r="149" spans="1:21">
      <c r="A149" s="29"/>
      <c r="B149" s="50"/>
      <c r="C149" s="87"/>
      <c r="D149" s="87"/>
      <c r="E149" s="87"/>
      <c r="F149" s="87"/>
      <c r="G149" s="87"/>
      <c r="H149" s="50"/>
      <c r="I149" s="29"/>
      <c r="J149" s="29"/>
      <c r="K149" s="29"/>
      <c r="L149" s="29"/>
      <c r="M149" s="88"/>
      <c r="N149" s="88"/>
      <c r="O149" s="89"/>
      <c r="P149" s="29"/>
      <c r="Q149" s="89"/>
      <c r="R149" s="89"/>
      <c r="S149" s="89"/>
      <c r="T149" s="89"/>
      <c r="U149" s="88"/>
    </row>
    <row r="150" spans="1:21">
      <c r="A150" s="29"/>
      <c r="B150" s="50"/>
      <c r="C150" s="87"/>
      <c r="D150" s="87"/>
      <c r="E150" s="87"/>
      <c r="F150" s="87"/>
      <c r="G150" s="87"/>
      <c r="H150" s="50"/>
      <c r="I150" s="29"/>
      <c r="J150" s="29"/>
      <c r="K150" s="29"/>
      <c r="L150" s="29"/>
      <c r="M150" s="88"/>
      <c r="N150" s="88"/>
      <c r="O150" s="89"/>
      <c r="P150" s="29"/>
      <c r="Q150" s="89"/>
      <c r="R150" s="89"/>
      <c r="S150" s="89"/>
      <c r="T150" s="89"/>
      <c r="U150" s="88"/>
    </row>
    <row r="151" spans="1:21">
      <c r="A151" s="29"/>
      <c r="B151" s="50"/>
      <c r="C151" s="87"/>
      <c r="D151" s="87"/>
      <c r="E151" s="87"/>
      <c r="F151" s="87"/>
      <c r="G151" s="87"/>
      <c r="H151" s="50"/>
      <c r="I151" s="29"/>
      <c r="J151" s="29"/>
      <c r="K151" s="29"/>
      <c r="L151" s="29"/>
      <c r="M151" s="88"/>
      <c r="N151" s="88"/>
      <c r="O151" s="89"/>
      <c r="P151" s="29"/>
      <c r="Q151" s="89"/>
      <c r="R151" s="89"/>
      <c r="S151" s="89"/>
      <c r="T151" s="89"/>
      <c r="U151" s="88"/>
    </row>
    <row r="152" spans="1:21">
      <c r="A152" s="29"/>
      <c r="B152" s="50"/>
      <c r="C152" s="87"/>
      <c r="D152" s="87"/>
      <c r="E152" s="87"/>
      <c r="F152" s="87"/>
      <c r="G152" s="87"/>
      <c r="H152" s="50"/>
      <c r="I152" s="29"/>
      <c r="J152" s="29"/>
      <c r="K152" s="29"/>
      <c r="L152" s="29"/>
      <c r="M152" s="88"/>
      <c r="N152" s="88"/>
      <c r="O152" s="89"/>
      <c r="P152" s="29"/>
      <c r="Q152" s="89"/>
      <c r="R152" s="89"/>
      <c r="S152" s="89"/>
      <c r="T152" s="89"/>
      <c r="U152" s="88"/>
    </row>
    <row r="153" spans="1:21">
      <c r="A153" s="29"/>
      <c r="B153" s="50"/>
      <c r="C153" s="87"/>
      <c r="D153" s="87"/>
      <c r="E153" s="87"/>
      <c r="F153" s="87"/>
      <c r="G153" s="87"/>
      <c r="H153" s="50"/>
      <c r="I153" s="29"/>
      <c r="J153" s="29"/>
      <c r="K153" s="29"/>
      <c r="L153" s="29"/>
      <c r="M153" s="88"/>
      <c r="N153" s="88"/>
      <c r="O153" s="89"/>
      <c r="P153" s="29"/>
      <c r="Q153" s="89"/>
      <c r="R153" s="89"/>
      <c r="S153" s="89"/>
      <c r="T153" s="89"/>
      <c r="U153" s="88"/>
    </row>
    <row r="154" spans="1:21">
      <c r="A154" s="29"/>
      <c r="B154" s="50"/>
      <c r="C154" s="87"/>
      <c r="D154" s="87"/>
      <c r="E154" s="87"/>
      <c r="F154" s="87"/>
      <c r="G154" s="87"/>
      <c r="H154" s="50"/>
      <c r="I154" s="29"/>
      <c r="J154" s="29"/>
      <c r="K154" s="29"/>
      <c r="L154" s="29"/>
      <c r="M154" s="88"/>
      <c r="N154" s="88"/>
      <c r="O154" s="89"/>
      <c r="P154" s="29"/>
      <c r="Q154" s="89"/>
      <c r="R154" s="89"/>
      <c r="S154" s="89"/>
      <c r="T154" s="89"/>
      <c r="U154" s="88"/>
    </row>
    <row r="155" spans="1:21">
      <c r="A155" s="29"/>
      <c r="B155" s="50"/>
      <c r="C155" s="87"/>
      <c r="D155" s="87"/>
      <c r="E155" s="87"/>
      <c r="F155" s="87"/>
      <c r="G155" s="87"/>
      <c r="H155" s="50"/>
      <c r="I155" s="29"/>
      <c r="J155" s="29"/>
      <c r="K155" s="29"/>
      <c r="L155" s="29"/>
      <c r="M155" s="88"/>
      <c r="N155" s="88"/>
      <c r="O155" s="89"/>
      <c r="P155" s="29"/>
      <c r="Q155" s="89"/>
      <c r="R155" s="89"/>
      <c r="S155" s="89"/>
      <c r="T155" s="89"/>
      <c r="U155" s="88"/>
    </row>
    <row r="156" spans="1:21">
      <c r="A156" s="29"/>
      <c r="B156" s="50"/>
      <c r="C156" s="87"/>
      <c r="D156" s="87"/>
      <c r="E156" s="87"/>
      <c r="F156" s="87"/>
      <c r="G156" s="87"/>
      <c r="H156" s="50"/>
      <c r="I156" s="29"/>
      <c r="J156" s="29"/>
      <c r="K156" s="29"/>
      <c r="L156" s="29"/>
      <c r="M156" s="88"/>
      <c r="N156" s="88"/>
      <c r="O156" s="89"/>
      <c r="P156" s="29"/>
      <c r="Q156" s="89"/>
      <c r="R156" s="89"/>
      <c r="S156" s="89"/>
      <c r="T156" s="89"/>
      <c r="U156" s="88"/>
    </row>
    <row r="157" spans="1:21">
      <c r="A157" s="29"/>
      <c r="B157" s="50"/>
      <c r="C157" s="87"/>
      <c r="D157" s="87"/>
      <c r="E157" s="87"/>
      <c r="F157" s="87"/>
      <c r="G157" s="87"/>
      <c r="H157" s="50"/>
      <c r="I157" s="29"/>
      <c r="J157" s="29"/>
      <c r="K157" s="29"/>
      <c r="L157" s="29"/>
      <c r="M157" s="88"/>
      <c r="N157" s="88"/>
      <c r="O157" s="89"/>
      <c r="P157" s="29"/>
      <c r="Q157" s="89"/>
      <c r="R157" s="89"/>
      <c r="S157" s="89"/>
      <c r="T157" s="89"/>
      <c r="U157" s="88"/>
    </row>
    <row r="158" spans="1:21">
      <c r="A158" s="29"/>
      <c r="B158" s="50"/>
      <c r="C158" s="87"/>
      <c r="D158" s="87"/>
      <c r="E158" s="87"/>
      <c r="F158" s="87"/>
      <c r="G158" s="87"/>
      <c r="H158" s="50"/>
      <c r="I158" s="29"/>
      <c r="J158" s="29"/>
      <c r="K158" s="29"/>
      <c r="L158" s="29"/>
      <c r="M158" s="88"/>
      <c r="N158" s="88"/>
      <c r="O158" s="89"/>
      <c r="P158" s="29"/>
      <c r="Q158" s="89"/>
      <c r="R158" s="89"/>
      <c r="S158" s="89"/>
      <c r="T158" s="89"/>
      <c r="U158" s="88"/>
    </row>
    <row r="159" spans="1:21">
      <c r="A159" s="29"/>
      <c r="B159" s="50"/>
      <c r="C159" s="87"/>
      <c r="D159" s="87"/>
      <c r="E159" s="87"/>
      <c r="F159" s="87"/>
      <c r="G159" s="87"/>
      <c r="H159" s="50"/>
      <c r="I159" s="29"/>
      <c r="J159" s="29"/>
      <c r="K159" s="29"/>
      <c r="L159" s="29"/>
      <c r="M159" s="88"/>
      <c r="N159" s="88"/>
      <c r="O159" s="89"/>
      <c r="P159" s="29"/>
      <c r="Q159" s="89"/>
      <c r="R159" s="89"/>
      <c r="S159" s="89"/>
      <c r="T159" s="89"/>
      <c r="U159" s="88"/>
    </row>
    <row r="160" spans="1:21">
      <c r="A160" s="29"/>
      <c r="B160" s="50"/>
      <c r="C160" s="87"/>
      <c r="D160" s="87"/>
      <c r="E160" s="87"/>
      <c r="F160" s="87"/>
      <c r="G160" s="87"/>
      <c r="H160" s="50"/>
      <c r="I160" s="29"/>
      <c r="J160" s="29"/>
      <c r="K160" s="29"/>
      <c r="L160" s="29"/>
      <c r="M160" s="88"/>
      <c r="N160" s="88"/>
      <c r="O160" s="89"/>
      <c r="P160" s="29"/>
      <c r="Q160" s="89"/>
      <c r="R160" s="89"/>
      <c r="S160" s="89"/>
      <c r="T160" s="89"/>
      <c r="U160" s="88"/>
    </row>
    <row r="161" spans="1:21">
      <c r="A161" s="29"/>
      <c r="B161" s="50"/>
      <c r="C161" s="87"/>
      <c r="D161" s="87"/>
      <c r="E161" s="87"/>
      <c r="F161" s="87"/>
      <c r="G161" s="87"/>
      <c r="H161" s="50"/>
      <c r="I161" s="29"/>
      <c r="J161" s="29"/>
      <c r="K161" s="29"/>
      <c r="L161" s="29"/>
      <c r="M161" s="88"/>
      <c r="N161" s="88"/>
      <c r="O161" s="89"/>
      <c r="P161" s="29"/>
      <c r="Q161" s="89"/>
      <c r="R161" s="89"/>
      <c r="S161" s="89"/>
      <c r="T161" s="89"/>
      <c r="U161" s="88"/>
    </row>
    <row r="162" spans="1:21">
      <c r="A162" s="29"/>
      <c r="B162" s="50"/>
      <c r="C162" s="87"/>
      <c r="D162" s="87"/>
      <c r="E162" s="87"/>
      <c r="F162" s="87"/>
      <c r="G162" s="87"/>
      <c r="H162" s="50"/>
      <c r="I162" s="29"/>
      <c r="J162" s="29"/>
      <c r="K162" s="29"/>
      <c r="L162" s="29"/>
      <c r="M162" s="88"/>
      <c r="N162" s="88"/>
      <c r="O162" s="89"/>
      <c r="P162" s="29"/>
      <c r="Q162" s="89"/>
      <c r="R162" s="89"/>
      <c r="S162" s="89"/>
      <c r="T162" s="89"/>
      <c r="U162" s="88"/>
    </row>
    <row r="163" spans="1:21">
      <c r="A163" s="29"/>
      <c r="B163" s="50"/>
      <c r="C163" s="87"/>
      <c r="D163" s="87"/>
      <c r="E163" s="87"/>
      <c r="F163" s="87"/>
      <c r="G163" s="87"/>
      <c r="H163" s="50"/>
      <c r="I163" s="29"/>
      <c r="J163" s="29"/>
      <c r="K163" s="29"/>
      <c r="L163" s="29"/>
      <c r="M163" s="88"/>
      <c r="N163" s="88"/>
      <c r="O163" s="89"/>
      <c r="P163" s="29"/>
      <c r="Q163" s="89"/>
      <c r="R163" s="89"/>
      <c r="S163" s="89"/>
      <c r="T163" s="89"/>
      <c r="U163" s="88"/>
    </row>
    <row r="164" spans="1:21">
      <c r="A164" s="29"/>
      <c r="B164" s="50"/>
      <c r="C164" s="87"/>
      <c r="D164" s="87"/>
      <c r="E164" s="87"/>
      <c r="F164" s="87"/>
      <c r="G164" s="87"/>
      <c r="H164" s="50"/>
      <c r="I164" s="29"/>
      <c r="J164" s="29"/>
      <c r="K164" s="29"/>
      <c r="L164" s="29"/>
      <c r="M164" s="88"/>
      <c r="N164" s="88"/>
      <c r="O164" s="89"/>
      <c r="P164" s="29"/>
      <c r="Q164" s="89"/>
      <c r="R164" s="89"/>
      <c r="S164" s="89"/>
      <c r="T164" s="89"/>
      <c r="U164" s="88"/>
    </row>
    <row r="165" spans="1:21">
      <c r="A165" s="29"/>
      <c r="B165" s="50"/>
      <c r="C165" s="87"/>
      <c r="D165" s="87"/>
      <c r="E165" s="87"/>
      <c r="F165" s="87"/>
      <c r="G165" s="87"/>
      <c r="H165" s="50"/>
      <c r="I165" s="29"/>
      <c r="J165" s="29"/>
      <c r="K165" s="29"/>
      <c r="L165" s="29"/>
      <c r="M165" s="88"/>
      <c r="N165" s="88"/>
      <c r="O165" s="89"/>
      <c r="P165" s="29"/>
      <c r="Q165" s="89"/>
      <c r="R165" s="89"/>
      <c r="S165" s="89"/>
      <c r="T165" s="89"/>
      <c r="U165" s="88"/>
    </row>
    <row r="166" spans="1:21">
      <c r="A166" s="29"/>
      <c r="B166" s="50"/>
      <c r="C166" s="87"/>
      <c r="D166" s="87"/>
      <c r="E166" s="87"/>
      <c r="F166" s="87"/>
      <c r="G166" s="87"/>
      <c r="H166" s="50"/>
      <c r="I166" s="29"/>
      <c r="J166" s="29"/>
      <c r="K166" s="29"/>
      <c r="L166" s="29"/>
      <c r="M166" s="88"/>
      <c r="N166" s="88"/>
      <c r="O166" s="89"/>
      <c r="P166" s="29"/>
      <c r="Q166" s="89"/>
      <c r="R166" s="89"/>
      <c r="S166" s="89"/>
      <c r="T166" s="89"/>
      <c r="U166" s="88"/>
    </row>
    <row r="167" spans="1:21">
      <c r="A167" s="29"/>
      <c r="B167" s="50"/>
      <c r="C167" s="87"/>
      <c r="D167" s="87"/>
      <c r="E167" s="87"/>
      <c r="F167" s="87"/>
      <c r="G167" s="87"/>
      <c r="H167" s="50"/>
      <c r="I167" s="29"/>
      <c r="J167" s="29"/>
      <c r="K167" s="29"/>
      <c r="L167" s="29"/>
      <c r="M167" s="88"/>
      <c r="N167" s="88"/>
      <c r="O167" s="89"/>
      <c r="P167" s="29"/>
      <c r="Q167" s="89"/>
      <c r="R167" s="89"/>
      <c r="S167" s="89"/>
      <c r="T167" s="89"/>
      <c r="U167" s="88"/>
    </row>
    <row r="168" spans="1:21">
      <c r="A168" s="29"/>
      <c r="B168" s="50"/>
      <c r="C168" s="87"/>
      <c r="D168" s="87"/>
      <c r="E168" s="87"/>
      <c r="F168" s="87"/>
      <c r="G168" s="87"/>
      <c r="H168" s="50"/>
      <c r="I168" s="29"/>
      <c r="J168" s="29"/>
      <c r="K168" s="29"/>
      <c r="L168" s="29"/>
      <c r="M168" s="88"/>
      <c r="N168" s="88"/>
      <c r="O168" s="89"/>
      <c r="P168" s="29"/>
      <c r="Q168" s="89"/>
      <c r="R168" s="89"/>
      <c r="S168" s="89"/>
      <c r="T168" s="89"/>
      <c r="U168" s="88"/>
    </row>
    <row r="169" spans="1:21">
      <c r="A169" s="29"/>
      <c r="B169" s="50"/>
      <c r="C169" s="87"/>
      <c r="D169" s="87"/>
      <c r="E169" s="87"/>
      <c r="F169" s="87"/>
      <c r="G169" s="87"/>
      <c r="H169" s="50"/>
      <c r="I169" s="29"/>
      <c r="J169" s="29"/>
      <c r="K169" s="29"/>
      <c r="L169" s="29"/>
      <c r="M169" s="88"/>
      <c r="N169" s="88"/>
      <c r="O169" s="89"/>
      <c r="P169" s="29"/>
      <c r="Q169" s="89"/>
      <c r="R169" s="89"/>
      <c r="S169" s="89"/>
      <c r="T169" s="89"/>
      <c r="U169" s="88"/>
    </row>
    <row r="170" spans="1:21">
      <c r="A170" s="29"/>
      <c r="B170" s="50"/>
      <c r="C170" s="87"/>
      <c r="D170" s="87"/>
      <c r="E170" s="87"/>
      <c r="F170" s="87"/>
      <c r="G170" s="87"/>
      <c r="H170" s="50"/>
      <c r="I170" s="29"/>
      <c r="J170" s="29"/>
      <c r="K170" s="29"/>
      <c r="L170" s="29"/>
      <c r="M170" s="88"/>
      <c r="N170" s="88"/>
      <c r="O170" s="89"/>
      <c r="P170" s="29"/>
      <c r="Q170" s="89"/>
      <c r="R170" s="89"/>
      <c r="S170" s="89"/>
      <c r="T170" s="89"/>
      <c r="U170" s="88"/>
    </row>
    <row r="171" spans="1:21">
      <c r="A171" s="29"/>
      <c r="B171" s="50"/>
      <c r="C171" s="87"/>
      <c r="D171" s="87"/>
      <c r="E171" s="87"/>
      <c r="F171" s="87"/>
      <c r="G171" s="87"/>
      <c r="H171" s="50"/>
      <c r="I171" s="29"/>
      <c r="J171" s="29"/>
      <c r="K171" s="29"/>
      <c r="L171" s="29"/>
      <c r="M171" s="88"/>
      <c r="N171" s="88"/>
      <c r="O171" s="89"/>
      <c r="P171" s="29"/>
      <c r="Q171" s="89"/>
      <c r="R171" s="89"/>
      <c r="S171" s="89"/>
      <c r="T171" s="89"/>
      <c r="U171" s="88"/>
    </row>
    <row r="172" spans="1:21">
      <c r="A172" s="29"/>
      <c r="B172" s="50"/>
      <c r="C172" s="87"/>
      <c r="D172" s="87"/>
      <c r="E172" s="87"/>
      <c r="F172" s="87"/>
      <c r="G172" s="87"/>
      <c r="H172" s="50"/>
      <c r="I172" s="29"/>
      <c r="J172" s="29"/>
      <c r="K172" s="29"/>
      <c r="L172" s="29"/>
      <c r="M172" s="88"/>
      <c r="N172" s="88"/>
      <c r="O172" s="89"/>
      <c r="P172" s="29"/>
      <c r="Q172" s="89"/>
      <c r="R172" s="89"/>
      <c r="S172" s="89"/>
      <c r="T172" s="89"/>
      <c r="U172" s="88"/>
    </row>
    <row r="173" spans="1:21">
      <c r="A173" s="29"/>
      <c r="B173" s="50"/>
      <c r="C173" s="87"/>
      <c r="D173" s="87"/>
      <c r="E173" s="87"/>
      <c r="F173" s="87"/>
      <c r="G173" s="87"/>
      <c r="H173" s="50"/>
      <c r="I173" s="29"/>
      <c r="J173" s="29"/>
      <c r="K173" s="29"/>
      <c r="L173" s="29"/>
      <c r="M173" s="88"/>
      <c r="N173" s="88"/>
      <c r="O173" s="89"/>
      <c r="P173" s="29"/>
      <c r="Q173" s="89"/>
      <c r="R173" s="89"/>
      <c r="S173" s="89"/>
      <c r="T173" s="89"/>
      <c r="U173" s="88"/>
    </row>
    <row r="174" spans="1:21">
      <c r="A174" s="29"/>
      <c r="B174" s="50"/>
      <c r="C174" s="87"/>
      <c r="D174" s="87"/>
      <c r="E174" s="87"/>
      <c r="F174" s="87"/>
      <c r="G174" s="87"/>
      <c r="H174" s="50"/>
      <c r="I174" s="29"/>
      <c r="J174" s="29"/>
      <c r="K174" s="29"/>
      <c r="L174" s="29"/>
      <c r="M174" s="88"/>
      <c r="N174" s="88"/>
      <c r="O174" s="89"/>
      <c r="P174" s="29"/>
      <c r="Q174" s="89"/>
      <c r="R174" s="89"/>
      <c r="S174" s="89"/>
      <c r="T174" s="89"/>
      <c r="U174" s="88"/>
    </row>
    <row r="175" spans="1:21">
      <c r="A175" s="29"/>
      <c r="B175" s="50"/>
      <c r="C175" s="87"/>
      <c r="D175" s="87"/>
      <c r="E175" s="87"/>
      <c r="F175" s="87"/>
      <c r="G175" s="87"/>
      <c r="H175" s="50"/>
      <c r="I175" s="29"/>
      <c r="J175" s="29"/>
      <c r="K175" s="29"/>
      <c r="L175" s="29"/>
      <c r="M175" s="88"/>
      <c r="N175" s="88"/>
      <c r="O175" s="89"/>
      <c r="P175" s="29"/>
      <c r="Q175" s="89"/>
      <c r="R175" s="89"/>
      <c r="S175" s="89"/>
      <c r="T175" s="89"/>
      <c r="U175" s="88"/>
    </row>
    <row r="176" spans="1:21">
      <c r="A176" s="29"/>
      <c r="B176" s="50"/>
      <c r="C176" s="87"/>
      <c r="D176" s="87"/>
      <c r="E176" s="87"/>
      <c r="F176" s="87"/>
      <c r="G176" s="87"/>
      <c r="H176" s="50"/>
      <c r="I176" s="29"/>
      <c r="J176" s="29"/>
      <c r="K176" s="29"/>
      <c r="L176" s="29"/>
      <c r="M176" s="88"/>
      <c r="N176" s="88"/>
      <c r="O176" s="89"/>
      <c r="P176" s="29"/>
      <c r="Q176" s="89"/>
      <c r="R176" s="89"/>
      <c r="S176" s="89"/>
      <c r="T176" s="89"/>
      <c r="U176" s="88"/>
    </row>
    <row r="177" spans="1:21">
      <c r="A177" s="29"/>
      <c r="B177" s="50"/>
      <c r="C177" s="87"/>
      <c r="D177" s="87"/>
      <c r="E177" s="87"/>
      <c r="F177" s="87"/>
      <c r="G177" s="87"/>
      <c r="H177" s="50"/>
      <c r="I177" s="29"/>
      <c r="J177" s="29"/>
      <c r="K177" s="29"/>
      <c r="L177" s="29"/>
      <c r="M177" s="88"/>
      <c r="N177" s="88"/>
      <c r="O177" s="89"/>
      <c r="P177" s="29"/>
      <c r="Q177" s="89"/>
      <c r="R177" s="89"/>
      <c r="S177" s="89"/>
      <c r="T177" s="89"/>
      <c r="U177" s="88"/>
    </row>
    <row r="178" spans="1:21">
      <c r="A178" s="29"/>
      <c r="B178" s="50"/>
      <c r="C178" s="87"/>
      <c r="D178" s="87"/>
      <c r="E178" s="87"/>
      <c r="F178" s="87"/>
      <c r="G178" s="87"/>
      <c r="H178" s="50"/>
      <c r="I178" s="29"/>
      <c r="J178" s="29"/>
      <c r="K178" s="29"/>
      <c r="L178" s="29"/>
      <c r="M178" s="88"/>
      <c r="N178" s="88"/>
      <c r="O178" s="89"/>
      <c r="P178" s="29"/>
      <c r="Q178" s="89"/>
      <c r="R178" s="89"/>
      <c r="S178" s="89"/>
      <c r="T178" s="89"/>
      <c r="U178" s="88"/>
    </row>
    <row r="179" spans="1:21">
      <c r="A179" s="29"/>
      <c r="B179" s="50"/>
      <c r="C179" s="87"/>
      <c r="D179" s="87"/>
      <c r="E179" s="87"/>
      <c r="F179" s="87"/>
      <c r="G179" s="87"/>
      <c r="H179" s="50"/>
      <c r="I179" s="29"/>
      <c r="J179" s="29"/>
      <c r="K179" s="29"/>
      <c r="L179" s="29"/>
      <c r="M179" s="88"/>
      <c r="N179" s="88"/>
      <c r="O179" s="89"/>
      <c r="P179" s="29"/>
      <c r="Q179" s="89"/>
      <c r="R179" s="89"/>
      <c r="S179" s="89"/>
      <c r="T179" s="89"/>
      <c r="U179" s="88"/>
    </row>
    <row r="180" spans="1:21">
      <c r="A180" s="29"/>
      <c r="B180" s="50"/>
      <c r="C180" s="87"/>
      <c r="D180" s="87"/>
      <c r="E180" s="87"/>
      <c r="F180" s="87"/>
      <c r="G180" s="87"/>
      <c r="H180" s="50"/>
      <c r="I180" s="29"/>
      <c r="J180" s="29"/>
      <c r="K180" s="29"/>
      <c r="L180" s="29"/>
      <c r="M180" s="88"/>
      <c r="N180" s="88"/>
      <c r="O180" s="89"/>
      <c r="P180" s="29"/>
      <c r="Q180" s="89"/>
      <c r="R180" s="89"/>
      <c r="S180" s="89"/>
      <c r="T180" s="89"/>
      <c r="U180" s="88"/>
    </row>
    <row r="181" spans="1:21">
      <c r="A181" s="29"/>
      <c r="B181" s="50"/>
      <c r="C181" s="87"/>
      <c r="D181" s="87"/>
      <c r="E181" s="87"/>
      <c r="F181" s="87"/>
      <c r="G181" s="87"/>
      <c r="H181" s="50"/>
      <c r="I181" s="29"/>
      <c r="J181" s="29"/>
      <c r="K181" s="29"/>
      <c r="L181" s="29"/>
      <c r="M181" s="88"/>
      <c r="N181" s="88"/>
      <c r="O181" s="89"/>
      <c r="P181" s="29"/>
      <c r="Q181" s="89"/>
      <c r="R181" s="89"/>
      <c r="S181" s="89"/>
      <c r="T181" s="89"/>
      <c r="U181" s="88"/>
    </row>
    <row r="182" spans="1:21">
      <c r="A182" s="29"/>
      <c r="B182" s="50"/>
      <c r="C182" s="87"/>
      <c r="D182" s="87"/>
      <c r="E182" s="87"/>
      <c r="F182" s="87"/>
      <c r="G182" s="87"/>
      <c r="H182" s="50"/>
      <c r="I182" s="29"/>
      <c r="J182" s="29"/>
      <c r="K182" s="29"/>
      <c r="L182" s="29"/>
      <c r="M182" s="88"/>
      <c r="N182" s="88"/>
      <c r="O182" s="89"/>
      <c r="P182" s="29"/>
      <c r="Q182" s="89"/>
      <c r="R182" s="89"/>
      <c r="S182" s="89"/>
      <c r="T182" s="89"/>
      <c r="U182" s="88"/>
    </row>
    <row r="183" spans="1:21">
      <c r="A183" s="29"/>
      <c r="B183" s="50"/>
      <c r="C183" s="87"/>
      <c r="D183" s="87"/>
      <c r="E183" s="87"/>
      <c r="F183" s="87"/>
      <c r="G183" s="87"/>
      <c r="H183" s="50"/>
      <c r="I183" s="29"/>
      <c r="J183" s="29"/>
      <c r="K183" s="29"/>
      <c r="L183" s="29"/>
      <c r="M183" s="88"/>
      <c r="N183" s="88"/>
      <c r="O183" s="89"/>
      <c r="P183" s="29"/>
      <c r="Q183" s="89"/>
      <c r="R183" s="89"/>
      <c r="S183" s="89"/>
      <c r="T183" s="89"/>
      <c r="U183" s="88"/>
    </row>
    <row r="184" spans="1:21">
      <c r="A184" s="29"/>
      <c r="B184" s="50"/>
      <c r="C184" s="87"/>
      <c r="D184" s="87"/>
      <c r="E184" s="87"/>
      <c r="F184" s="87"/>
      <c r="G184" s="87"/>
      <c r="H184" s="50"/>
      <c r="I184" s="29"/>
      <c r="J184" s="29"/>
      <c r="K184" s="29"/>
      <c r="L184" s="29"/>
      <c r="M184" s="88"/>
      <c r="N184" s="88"/>
      <c r="O184" s="89"/>
      <c r="P184" s="29"/>
      <c r="Q184" s="89"/>
      <c r="R184" s="89"/>
      <c r="S184" s="89"/>
      <c r="T184" s="89"/>
      <c r="U184" s="88"/>
    </row>
    <row r="185" spans="1:21">
      <c r="A185" s="29"/>
      <c r="B185" s="50"/>
      <c r="C185" s="87"/>
      <c r="D185" s="87"/>
      <c r="E185" s="87"/>
      <c r="F185" s="87"/>
      <c r="G185" s="87"/>
      <c r="H185" s="50"/>
      <c r="I185" s="29"/>
      <c r="J185" s="29"/>
      <c r="K185" s="29"/>
      <c r="L185" s="29"/>
      <c r="M185" s="88"/>
      <c r="N185" s="88"/>
      <c r="O185" s="89"/>
      <c r="P185" s="29"/>
      <c r="Q185" s="89"/>
      <c r="R185" s="89"/>
      <c r="S185" s="89"/>
      <c r="T185" s="89"/>
      <c r="U185" s="88"/>
    </row>
    <row r="186" spans="1:21">
      <c r="A186" s="29"/>
      <c r="B186" s="50"/>
      <c r="C186" s="87"/>
      <c r="D186" s="87"/>
      <c r="E186" s="87"/>
      <c r="F186" s="87"/>
      <c r="G186" s="87"/>
      <c r="H186" s="50"/>
      <c r="I186" s="29"/>
      <c r="J186" s="29"/>
      <c r="K186" s="29"/>
      <c r="L186" s="29"/>
      <c r="M186" s="88"/>
      <c r="N186" s="88"/>
      <c r="O186" s="89"/>
      <c r="P186" s="29"/>
      <c r="Q186" s="89"/>
      <c r="R186" s="89"/>
      <c r="S186" s="89"/>
      <c r="T186" s="89"/>
      <c r="U186" s="88"/>
    </row>
    <row r="187" spans="1:21">
      <c r="A187" s="29"/>
      <c r="B187" s="50"/>
      <c r="C187" s="87"/>
      <c r="D187" s="87"/>
      <c r="E187" s="87"/>
      <c r="F187" s="87"/>
      <c r="G187" s="87"/>
      <c r="H187" s="50"/>
      <c r="I187" s="29"/>
      <c r="J187" s="29"/>
      <c r="K187" s="29"/>
      <c r="L187" s="29"/>
      <c r="M187" s="88"/>
      <c r="N187" s="88"/>
      <c r="O187" s="89"/>
      <c r="P187" s="29"/>
      <c r="Q187" s="89"/>
      <c r="R187" s="89"/>
      <c r="S187" s="89"/>
      <c r="T187" s="89"/>
      <c r="U187" s="88"/>
    </row>
    <row r="188" spans="1:21">
      <c r="A188" s="29"/>
      <c r="B188" s="50"/>
      <c r="C188" s="87"/>
      <c r="D188" s="87"/>
      <c r="E188" s="87"/>
      <c r="F188" s="87"/>
      <c r="G188" s="87"/>
      <c r="H188" s="50"/>
      <c r="I188" s="29"/>
      <c r="J188" s="29"/>
      <c r="K188" s="29"/>
      <c r="L188" s="29"/>
      <c r="M188" s="88"/>
      <c r="N188" s="88"/>
      <c r="O188" s="89"/>
      <c r="P188" s="29"/>
      <c r="Q188" s="89"/>
      <c r="R188" s="89"/>
      <c r="S188" s="89"/>
      <c r="T188" s="89"/>
      <c r="U188" s="88"/>
    </row>
    <row r="189" spans="1:21">
      <c r="A189" s="29"/>
      <c r="B189" s="50"/>
      <c r="C189" s="87"/>
      <c r="D189" s="87"/>
      <c r="E189" s="87"/>
      <c r="F189" s="87"/>
      <c r="G189" s="87"/>
      <c r="H189" s="50"/>
      <c r="I189" s="29"/>
      <c r="J189" s="29"/>
      <c r="K189" s="29"/>
      <c r="L189" s="29"/>
      <c r="M189" s="88"/>
      <c r="N189" s="88"/>
      <c r="O189" s="89"/>
      <c r="P189" s="29"/>
      <c r="Q189" s="89"/>
      <c r="R189" s="89"/>
      <c r="S189" s="89"/>
      <c r="T189" s="89"/>
      <c r="U189" s="88"/>
    </row>
    <row r="190" spans="1:21">
      <c r="A190" s="29"/>
      <c r="B190" s="50"/>
      <c r="C190" s="87"/>
      <c r="D190" s="87"/>
      <c r="E190" s="87"/>
      <c r="F190" s="87"/>
      <c r="G190" s="87"/>
      <c r="H190" s="50"/>
      <c r="I190" s="29"/>
      <c r="J190" s="29"/>
      <c r="K190" s="29"/>
      <c r="L190" s="29"/>
      <c r="M190" s="88"/>
      <c r="N190" s="88"/>
      <c r="O190" s="89"/>
      <c r="P190" s="29"/>
      <c r="Q190" s="89"/>
      <c r="R190" s="89"/>
      <c r="S190" s="89"/>
      <c r="T190" s="89"/>
      <c r="U190" s="88"/>
    </row>
    <row r="191" spans="1:21">
      <c r="A191" s="29"/>
      <c r="B191" s="50"/>
      <c r="C191" s="87"/>
      <c r="D191" s="87"/>
      <c r="E191" s="87"/>
      <c r="F191" s="87"/>
      <c r="G191" s="87"/>
      <c r="H191" s="50"/>
      <c r="I191" s="29"/>
      <c r="J191" s="29"/>
      <c r="K191" s="29"/>
      <c r="L191" s="29"/>
      <c r="M191" s="88"/>
      <c r="N191" s="88"/>
      <c r="O191" s="89"/>
      <c r="P191" s="29"/>
      <c r="Q191" s="89"/>
      <c r="R191" s="89"/>
      <c r="S191" s="89"/>
      <c r="T191" s="89"/>
      <c r="U191" s="88"/>
    </row>
    <row r="192" spans="1:21">
      <c r="A192" s="29"/>
      <c r="B192" s="50"/>
      <c r="C192" s="87"/>
      <c r="D192" s="87"/>
      <c r="E192" s="87"/>
      <c r="F192" s="87"/>
      <c r="G192" s="87"/>
      <c r="H192" s="50"/>
      <c r="I192" s="29"/>
      <c r="J192" s="29"/>
      <c r="K192" s="29"/>
      <c r="L192" s="29"/>
      <c r="M192" s="88"/>
      <c r="N192" s="88"/>
      <c r="O192" s="89"/>
      <c r="P192" s="29"/>
      <c r="Q192" s="89"/>
      <c r="R192" s="89"/>
      <c r="S192" s="89"/>
      <c r="T192" s="89"/>
      <c r="U192" s="88"/>
    </row>
    <row r="193" spans="1:21">
      <c r="A193" s="29"/>
      <c r="B193" s="50"/>
      <c r="C193" s="87"/>
      <c r="D193" s="87"/>
      <c r="E193" s="87"/>
      <c r="F193" s="87"/>
      <c r="G193" s="87"/>
      <c r="H193" s="50"/>
      <c r="I193" s="29"/>
      <c r="J193" s="29"/>
      <c r="K193" s="29"/>
      <c r="L193" s="29"/>
      <c r="M193" s="88"/>
      <c r="N193" s="88"/>
      <c r="O193" s="89"/>
      <c r="P193" s="29"/>
      <c r="Q193" s="89"/>
      <c r="R193" s="89"/>
      <c r="S193" s="89"/>
      <c r="T193" s="89"/>
      <c r="U193" s="88"/>
    </row>
    <row r="194" spans="1:21">
      <c r="A194" s="29"/>
      <c r="B194" s="50"/>
      <c r="C194" s="87"/>
      <c r="D194" s="87"/>
      <c r="E194" s="87"/>
      <c r="F194" s="87"/>
      <c r="G194" s="87"/>
      <c r="H194" s="50"/>
      <c r="I194" s="29"/>
      <c r="J194" s="29"/>
      <c r="K194" s="29"/>
      <c r="L194" s="29"/>
      <c r="M194" s="88"/>
      <c r="N194" s="88"/>
      <c r="O194" s="89"/>
      <c r="P194" s="29"/>
      <c r="Q194" s="89"/>
      <c r="R194" s="89"/>
      <c r="S194" s="89"/>
      <c r="T194" s="89"/>
      <c r="U194" s="88"/>
    </row>
    <row r="195" spans="1:21">
      <c r="A195" s="29"/>
      <c r="B195" s="50"/>
      <c r="C195" s="87"/>
      <c r="D195" s="87"/>
      <c r="E195" s="87"/>
      <c r="F195" s="87"/>
      <c r="G195" s="87"/>
      <c r="H195" s="50"/>
      <c r="I195" s="29"/>
      <c r="J195" s="29"/>
      <c r="K195" s="29"/>
      <c r="L195" s="29"/>
      <c r="M195" s="88"/>
      <c r="N195" s="88"/>
      <c r="O195" s="89"/>
      <c r="P195" s="29"/>
      <c r="Q195" s="89"/>
      <c r="R195" s="89"/>
      <c r="S195" s="89"/>
      <c r="T195" s="89"/>
      <c r="U195" s="88"/>
    </row>
    <row r="196" spans="1:21">
      <c r="A196" s="29"/>
      <c r="B196" s="50"/>
      <c r="C196" s="87"/>
      <c r="D196" s="87"/>
      <c r="E196" s="87"/>
      <c r="F196" s="87"/>
      <c r="G196" s="87"/>
      <c r="H196" s="50"/>
      <c r="I196" s="29"/>
      <c r="J196" s="29"/>
      <c r="K196" s="29"/>
      <c r="L196" s="29"/>
      <c r="M196" s="88"/>
      <c r="N196" s="88"/>
      <c r="O196" s="89"/>
      <c r="P196" s="29"/>
      <c r="Q196" s="89"/>
      <c r="R196" s="89"/>
      <c r="S196" s="89"/>
      <c r="T196" s="89"/>
      <c r="U196" s="88"/>
    </row>
    <row r="197" spans="1:21">
      <c r="A197" s="29"/>
      <c r="B197" s="50"/>
      <c r="C197" s="87"/>
      <c r="D197" s="87"/>
      <c r="E197" s="87"/>
      <c r="F197" s="87"/>
      <c r="G197" s="87"/>
      <c r="H197" s="50"/>
      <c r="I197" s="29"/>
      <c r="J197" s="29"/>
      <c r="K197" s="29"/>
      <c r="L197" s="29"/>
      <c r="M197" s="88"/>
      <c r="N197" s="88"/>
      <c r="O197" s="89"/>
      <c r="P197" s="29"/>
      <c r="Q197" s="89"/>
      <c r="R197" s="89"/>
      <c r="S197" s="89"/>
      <c r="T197" s="89"/>
      <c r="U197" s="88"/>
    </row>
    <row r="198" spans="1:21">
      <c r="A198" s="29"/>
      <c r="B198" s="50"/>
      <c r="C198" s="87"/>
      <c r="D198" s="87"/>
      <c r="E198" s="87"/>
      <c r="F198" s="87"/>
      <c r="G198" s="87"/>
      <c r="H198" s="50"/>
      <c r="I198" s="29"/>
      <c r="J198" s="29"/>
      <c r="K198" s="29"/>
      <c r="L198" s="29"/>
      <c r="M198" s="88"/>
      <c r="N198" s="88"/>
      <c r="O198" s="89"/>
      <c r="P198" s="29"/>
      <c r="Q198" s="89"/>
      <c r="R198" s="89"/>
      <c r="S198" s="89"/>
      <c r="T198" s="89"/>
      <c r="U198" s="88"/>
    </row>
    <row r="199" spans="1:21">
      <c r="A199" s="29"/>
      <c r="B199" s="50"/>
      <c r="C199" s="87"/>
      <c r="D199" s="87"/>
      <c r="E199" s="87"/>
      <c r="F199" s="87"/>
      <c r="G199" s="87"/>
      <c r="H199" s="50"/>
      <c r="I199" s="29"/>
      <c r="J199" s="29"/>
      <c r="K199" s="29"/>
      <c r="L199" s="29"/>
      <c r="M199" s="88"/>
      <c r="N199" s="88"/>
      <c r="O199" s="89"/>
      <c r="P199" s="29"/>
      <c r="Q199" s="89"/>
      <c r="R199" s="89"/>
      <c r="S199" s="89"/>
      <c r="T199" s="89"/>
      <c r="U199" s="88"/>
    </row>
    <row r="200" spans="1:21">
      <c r="A200" s="29"/>
      <c r="B200" s="50"/>
      <c r="C200" s="87"/>
      <c r="D200" s="87"/>
      <c r="E200" s="87"/>
      <c r="F200" s="87"/>
      <c r="G200" s="87"/>
      <c r="H200" s="50"/>
      <c r="I200" s="29"/>
      <c r="J200" s="29"/>
      <c r="K200" s="29"/>
      <c r="L200" s="29"/>
      <c r="M200" s="88"/>
      <c r="N200" s="88"/>
      <c r="O200" s="89"/>
      <c r="P200" s="29"/>
      <c r="Q200" s="89"/>
      <c r="R200" s="89"/>
      <c r="S200" s="89"/>
      <c r="T200" s="89"/>
      <c r="U200" s="88"/>
    </row>
    <row r="201" spans="1:21">
      <c r="A201" s="29"/>
      <c r="B201" s="50"/>
      <c r="C201" s="87"/>
      <c r="D201" s="87"/>
      <c r="E201" s="87"/>
      <c r="F201" s="87"/>
      <c r="G201" s="87"/>
      <c r="H201" s="50"/>
      <c r="I201" s="29"/>
      <c r="J201" s="29"/>
      <c r="K201" s="29"/>
      <c r="L201" s="29"/>
      <c r="M201" s="88"/>
      <c r="N201" s="88"/>
      <c r="O201" s="89"/>
      <c r="P201" s="29"/>
      <c r="Q201" s="89"/>
      <c r="R201" s="89"/>
      <c r="S201" s="89"/>
      <c r="T201" s="89"/>
      <c r="U201" s="88"/>
    </row>
    <row r="202" spans="1:21">
      <c r="A202" s="29"/>
      <c r="B202" s="50"/>
      <c r="C202" s="87"/>
      <c r="D202" s="87"/>
      <c r="E202" s="87"/>
      <c r="F202" s="87"/>
      <c r="G202" s="87"/>
      <c r="H202" s="50"/>
      <c r="I202" s="29"/>
      <c r="J202" s="29"/>
      <c r="K202" s="29"/>
      <c r="L202" s="29"/>
      <c r="M202" s="88"/>
      <c r="N202" s="88"/>
      <c r="O202" s="89"/>
      <c r="P202" s="29"/>
      <c r="Q202" s="89"/>
      <c r="R202" s="89"/>
      <c r="S202" s="89"/>
      <c r="T202" s="89"/>
      <c r="U202" s="88"/>
    </row>
    <row r="203" spans="1:21">
      <c r="A203" s="29"/>
      <c r="B203" s="50"/>
      <c r="C203" s="87"/>
      <c r="D203" s="87"/>
      <c r="E203" s="87"/>
      <c r="F203" s="87"/>
      <c r="G203" s="87"/>
      <c r="H203" s="50"/>
      <c r="I203" s="29"/>
      <c r="J203" s="29"/>
      <c r="K203" s="29"/>
      <c r="L203" s="29"/>
      <c r="M203" s="88"/>
      <c r="N203" s="88"/>
      <c r="O203" s="89"/>
      <c r="P203" s="29"/>
      <c r="Q203" s="89"/>
      <c r="R203" s="89"/>
      <c r="S203" s="89"/>
      <c r="T203" s="89"/>
      <c r="U203" s="88"/>
    </row>
    <row r="204" spans="1:21">
      <c r="A204" s="29"/>
      <c r="B204" s="50"/>
      <c r="C204" s="87"/>
      <c r="D204" s="87"/>
      <c r="E204" s="87"/>
      <c r="F204" s="87"/>
      <c r="G204" s="87"/>
      <c r="H204" s="50"/>
      <c r="I204" s="29"/>
      <c r="J204" s="29"/>
      <c r="K204" s="29"/>
      <c r="L204" s="29"/>
      <c r="M204" s="88"/>
      <c r="N204" s="88"/>
      <c r="O204" s="89"/>
      <c r="P204" s="29"/>
      <c r="Q204" s="89"/>
      <c r="R204" s="89"/>
      <c r="S204" s="89"/>
      <c r="T204" s="89"/>
      <c r="U204" s="88"/>
    </row>
    <row r="205" spans="1:21">
      <c r="A205" s="29"/>
      <c r="B205" s="50"/>
      <c r="C205" s="87"/>
      <c r="D205" s="87"/>
      <c r="E205" s="87"/>
      <c r="F205" s="87"/>
      <c r="G205" s="87"/>
      <c r="H205" s="50"/>
      <c r="I205" s="29"/>
      <c r="J205" s="29"/>
      <c r="K205" s="29"/>
      <c r="L205" s="29"/>
      <c r="M205" s="88"/>
      <c r="N205" s="88"/>
      <c r="O205" s="89"/>
      <c r="P205" s="29"/>
      <c r="Q205" s="89"/>
      <c r="R205" s="89"/>
      <c r="S205" s="89"/>
      <c r="T205" s="89"/>
      <c r="U205" s="88"/>
    </row>
    <row r="206" spans="1:21">
      <c r="A206" s="29"/>
      <c r="B206" s="50"/>
      <c r="C206" s="87"/>
      <c r="D206" s="87"/>
      <c r="E206" s="87"/>
      <c r="F206" s="87"/>
      <c r="G206" s="87"/>
      <c r="H206" s="50"/>
      <c r="I206" s="29"/>
      <c r="J206" s="29"/>
      <c r="K206" s="29"/>
      <c r="L206" s="29"/>
      <c r="M206" s="88"/>
      <c r="N206" s="88"/>
      <c r="O206" s="89"/>
      <c r="P206" s="29"/>
      <c r="Q206" s="89"/>
      <c r="R206" s="89"/>
      <c r="S206" s="89"/>
      <c r="T206" s="89"/>
      <c r="U206" s="88"/>
    </row>
    <row r="207" spans="1:21">
      <c r="A207" s="29"/>
      <c r="B207" s="50"/>
      <c r="C207" s="87"/>
      <c r="D207" s="87"/>
      <c r="E207" s="87"/>
      <c r="F207" s="87"/>
      <c r="G207" s="87"/>
      <c r="H207" s="50"/>
      <c r="I207" s="29"/>
      <c r="J207" s="29"/>
      <c r="K207" s="29"/>
      <c r="L207" s="29"/>
      <c r="M207" s="88"/>
      <c r="N207" s="88"/>
      <c r="O207" s="89"/>
      <c r="P207" s="29"/>
      <c r="Q207" s="89"/>
      <c r="R207" s="89"/>
      <c r="S207" s="89"/>
      <c r="T207" s="89"/>
      <c r="U207" s="88"/>
    </row>
    <row r="208" spans="1:21">
      <c r="A208" s="29"/>
      <c r="B208" s="50"/>
      <c r="C208" s="87"/>
      <c r="D208" s="87"/>
      <c r="E208" s="87"/>
      <c r="F208" s="87"/>
      <c r="G208" s="87"/>
      <c r="H208" s="50"/>
      <c r="I208" s="29"/>
      <c r="J208" s="29"/>
      <c r="K208" s="29"/>
      <c r="L208" s="29"/>
      <c r="M208" s="88"/>
      <c r="N208" s="88"/>
      <c r="O208" s="89"/>
      <c r="P208" s="29"/>
      <c r="Q208" s="89"/>
      <c r="R208" s="89"/>
      <c r="S208" s="89"/>
      <c r="T208" s="89"/>
      <c r="U208" s="88"/>
    </row>
    <row r="209" spans="1:21">
      <c r="A209" s="29"/>
      <c r="B209" s="50"/>
      <c r="C209" s="87"/>
      <c r="D209" s="87"/>
      <c r="E209" s="87"/>
      <c r="F209" s="87"/>
      <c r="G209" s="87"/>
      <c r="H209" s="50"/>
      <c r="I209" s="29"/>
      <c r="J209" s="29"/>
      <c r="K209" s="29"/>
      <c r="L209" s="29"/>
      <c r="M209" s="88"/>
      <c r="N209" s="88"/>
      <c r="O209" s="89"/>
      <c r="P209" s="29"/>
      <c r="Q209" s="89"/>
      <c r="R209" s="89"/>
      <c r="S209" s="89"/>
      <c r="T209" s="89"/>
      <c r="U209" s="88"/>
    </row>
    <row r="210" spans="1:21">
      <c r="A210" s="29"/>
      <c r="B210" s="50"/>
      <c r="C210" s="87"/>
      <c r="D210" s="87"/>
      <c r="E210" s="87"/>
      <c r="F210" s="87"/>
      <c r="G210" s="87"/>
      <c r="H210" s="50"/>
      <c r="I210" s="29"/>
      <c r="J210" s="29"/>
      <c r="K210" s="29"/>
      <c r="L210" s="29"/>
      <c r="M210" s="88"/>
      <c r="N210" s="88"/>
      <c r="O210" s="89"/>
      <c r="P210" s="29"/>
      <c r="Q210" s="89"/>
      <c r="R210" s="89"/>
      <c r="S210" s="89"/>
      <c r="T210" s="89"/>
      <c r="U210" s="88"/>
    </row>
    <row r="211" spans="1:21">
      <c r="A211" s="29"/>
      <c r="B211" s="50"/>
      <c r="C211" s="87"/>
      <c r="D211" s="87"/>
      <c r="E211" s="87"/>
      <c r="F211" s="87"/>
      <c r="G211" s="87"/>
      <c r="H211" s="50"/>
      <c r="I211" s="29"/>
      <c r="J211" s="29"/>
      <c r="K211" s="29"/>
      <c r="L211" s="29"/>
      <c r="M211" s="88"/>
      <c r="N211" s="88"/>
      <c r="O211" s="89"/>
      <c r="P211" s="29"/>
      <c r="Q211" s="89"/>
      <c r="R211" s="89"/>
      <c r="S211" s="89"/>
      <c r="T211" s="89"/>
      <c r="U211" s="88"/>
    </row>
    <row r="212" spans="1:21">
      <c r="A212" s="29"/>
      <c r="B212" s="50"/>
      <c r="C212" s="87"/>
      <c r="D212" s="87"/>
      <c r="E212" s="87"/>
      <c r="F212" s="87"/>
      <c r="G212" s="87"/>
      <c r="H212" s="50"/>
      <c r="I212" s="29"/>
      <c r="J212" s="29"/>
      <c r="K212" s="29"/>
      <c r="L212" s="29"/>
      <c r="M212" s="88"/>
      <c r="N212" s="88"/>
      <c r="O212" s="89"/>
      <c r="P212" s="29"/>
      <c r="Q212" s="89"/>
      <c r="R212" s="89"/>
      <c r="S212" s="89"/>
      <c r="T212" s="89"/>
      <c r="U212" s="88"/>
    </row>
    <row r="213" spans="1:21">
      <c r="A213" s="29"/>
      <c r="B213" s="50"/>
      <c r="C213" s="87"/>
      <c r="D213" s="87"/>
      <c r="E213" s="87"/>
      <c r="F213" s="87"/>
      <c r="G213" s="87"/>
      <c r="H213" s="50"/>
      <c r="I213" s="29"/>
      <c r="J213" s="29"/>
      <c r="K213" s="29"/>
      <c r="L213" s="29"/>
      <c r="M213" s="88"/>
      <c r="N213" s="88"/>
      <c r="O213" s="89"/>
      <c r="P213" s="29"/>
      <c r="Q213" s="89"/>
      <c r="R213" s="89"/>
      <c r="S213" s="89"/>
      <c r="T213" s="89"/>
      <c r="U213" s="88"/>
    </row>
    <row r="214" spans="1:21">
      <c r="A214" s="29"/>
      <c r="B214" s="50"/>
      <c r="C214" s="87"/>
      <c r="D214" s="87"/>
      <c r="E214" s="87"/>
      <c r="F214" s="87"/>
      <c r="G214" s="87"/>
      <c r="H214" s="50"/>
      <c r="I214" s="29"/>
      <c r="J214" s="29"/>
      <c r="K214" s="29"/>
      <c r="L214" s="29"/>
      <c r="M214" s="88"/>
      <c r="N214" s="88"/>
      <c r="O214" s="89"/>
      <c r="P214" s="29"/>
      <c r="Q214" s="89"/>
      <c r="R214" s="89"/>
      <c r="S214" s="89"/>
      <c r="T214" s="89"/>
      <c r="U214" s="88"/>
    </row>
    <row r="215" spans="1:21">
      <c r="A215" s="29"/>
      <c r="B215" s="50"/>
      <c r="C215" s="87"/>
      <c r="D215" s="87"/>
      <c r="E215" s="87"/>
      <c r="F215" s="87"/>
      <c r="G215" s="87"/>
      <c r="H215" s="50"/>
      <c r="I215" s="29"/>
      <c r="J215" s="29"/>
      <c r="K215" s="29"/>
      <c r="L215" s="29"/>
      <c r="M215" s="88"/>
      <c r="N215" s="88"/>
      <c r="O215" s="89"/>
      <c r="P215" s="29"/>
      <c r="Q215" s="89"/>
      <c r="R215" s="89"/>
      <c r="S215" s="89"/>
      <c r="T215" s="89"/>
      <c r="U215" s="88"/>
    </row>
    <row r="216" spans="1:21">
      <c r="A216" s="29"/>
      <c r="B216" s="50"/>
      <c r="C216" s="87"/>
      <c r="D216" s="87"/>
      <c r="E216" s="87"/>
      <c r="F216" s="87"/>
      <c r="G216" s="87"/>
      <c r="H216" s="50"/>
      <c r="I216" s="29"/>
      <c r="J216" s="29"/>
      <c r="K216" s="29"/>
      <c r="L216" s="29"/>
      <c r="M216" s="88"/>
      <c r="N216" s="88"/>
      <c r="O216" s="89"/>
      <c r="P216" s="29"/>
      <c r="Q216" s="89"/>
      <c r="R216" s="89"/>
      <c r="S216" s="89"/>
      <c r="T216" s="89"/>
      <c r="U216" s="88"/>
    </row>
    <row r="217" spans="1:21">
      <c r="A217" s="29"/>
      <c r="B217" s="50"/>
      <c r="C217" s="87"/>
      <c r="D217" s="87"/>
      <c r="E217" s="87"/>
      <c r="F217" s="87"/>
      <c r="G217" s="87"/>
      <c r="H217" s="50"/>
      <c r="I217" s="29"/>
      <c r="J217" s="29"/>
      <c r="K217" s="29"/>
      <c r="L217" s="29"/>
      <c r="M217" s="88"/>
      <c r="N217" s="88"/>
      <c r="O217" s="89"/>
      <c r="P217" s="29"/>
      <c r="Q217" s="89"/>
      <c r="R217" s="89"/>
      <c r="S217" s="89"/>
      <c r="T217" s="89"/>
      <c r="U217" s="88"/>
    </row>
    <row r="218" spans="1:21">
      <c r="A218" s="29"/>
      <c r="B218" s="50"/>
      <c r="C218" s="87"/>
      <c r="D218" s="87"/>
      <c r="E218" s="87"/>
      <c r="F218" s="87"/>
      <c r="G218" s="87"/>
      <c r="H218" s="50"/>
      <c r="I218" s="29"/>
      <c r="J218" s="29"/>
      <c r="K218" s="29"/>
      <c r="L218" s="29"/>
      <c r="M218" s="88"/>
      <c r="N218" s="88"/>
      <c r="O218" s="89"/>
      <c r="P218" s="29"/>
      <c r="Q218" s="89"/>
      <c r="R218" s="89"/>
      <c r="S218" s="89"/>
      <c r="T218" s="89"/>
      <c r="U218" s="88"/>
    </row>
    <row r="219" spans="1:21">
      <c r="A219" s="29"/>
      <c r="B219" s="50"/>
      <c r="C219" s="87"/>
      <c r="D219" s="87"/>
      <c r="E219" s="87"/>
      <c r="F219" s="87"/>
      <c r="G219" s="87"/>
      <c r="H219" s="50"/>
      <c r="I219" s="29"/>
      <c r="J219" s="29"/>
      <c r="K219" s="29"/>
      <c r="L219" s="29"/>
      <c r="M219" s="88"/>
      <c r="N219" s="88"/>
      <c r="O219" s="89"/>
      <c r="P219" s="29"/>
      <c r="Q219" s="89"/>
      <c r="R219" s="89"/>
      <c r="S219" s="89"/>
      <c r="T219" s="89"/>
      <c r="U219" s="88"/>
    </row>
    <row r="220" spans="1:21">
      <c r="A220" s="29"/>
      <c r="B220" s="50"/>
      <c r="C220" s="87"/>
      <c r="D220" s="87"/>
      <c r="E220" s="87"/>
      <c r="F220" s="87"/>
      <c r="G220" s="87"/>
      <c r="H220" s="50"/>
      <c r="I220" s="29"/>
      <c r="J220" s="29"/>
      <c r="K220" s="29"/>
      <c r="L220" s="29"/>
      <c r="M220" s="88"/>
      <c r="N220" s="88"/>
      <c r="O220" s="89"/>
      <c r="P220" s="29"/>
      <c r="Q220" s="89"/>
      <c r="R220" s="89"/>
      <c r="S220" s="89"/>
      <c r="T220" s="89"/>
      <c r="U220" s="88"/>
    </row>
    <row r="221" spans="1:21">
      <c r="A221" s="29"/>
      <c r="B221" s="50"/>
      <c r="C221" s="87"/>
      <c r="D221" s="87"/>
      <c r="E221" s="87"/>
      <c r="F221" s="87"/>
      <c r="G221" s="87"/>
      <c r="H221" s="50"/>
      <c r="I221" s="29"/>
      <c r="J221" s="29"/>
      <c r="K221" s="29"/>
      <c r="L221" s="29"/>
      <c r="M221" s="88"/>
      <c r="N221" s="88"/>
      <c r="O221" s="89"/>
      <c r="P221" s="29"/>
      <c r="Q221" s="89"/>
      <c r="R221" s="89"/>
      <c r="S221" s="89"/>
      <c r="T221" s="89"/>
      <c r="U221" s="88"/>
    </row>
    <row r="222" spans="1:21">
      <c r="A222" s="29"/>
      <c r="B222" s="50"/>
      <c r="C222" s="87"/>
      <c r="D222" s="87"/>
      <c r="E222" s="87"/>
      <c r="F222" s="87"/>
      <c r="G222" s="87"/>
      <c r="H222" s="50"/>
      <c r="I222" s="29"/>
      <c r="J222" s="29"/>
      <c r="K222" s="29"/>
      <c r="L222" s="29"/>
      <c r="M222" s="88"/>
      <c r="N222" s="88"/>
      <c r="O222" s="89"/>
      <c r="P222" s="29"/>
      <c r="Q222" s="89"/>
      <c r="R222" s="89"/>
      <c r="S222" s="89"/>
      <c r="T222" s="89"/>
      <c r="U222" s="88"/>
    </row>
    <row r="223" spans="1:21">
      <c r="A223" s="29"/>
      <c r="B223" s="50"/>
      <c r="C223" s="87"/>
      <c r="D223" s="87"/>
      <c r="E223" s="87"/>
      <c r="F223" s="87"/>
      <c r="G223" s="87"/>
      <c r="H223" s="50"/>
      <c r="I223" s="29"/>
      <c r="J223" s="29"/>
      <c r="K223" s="29"/>
      <c r="L223" s="29"/>
      <c r="M223" s="88"/>
      <c r="N223" s="88"/>
      <c r="O223" s="89"/>
      <c r="P223" s="29"/>
      <c r="Q223" s="89"/>
      <c r="R223" s="89"/>
      <c r="S223" s="89"/>
      <c r="T223" s="89"/>
      <c r="U223" s="88"/>
    </row>
    <row r="224" spans="1:21">
      <c r="A224" s="29"/>
      <c r="B224" s="50"/>
      <c r="C224" s="87"/>
      <c r="D224" s="87"/>
      <c r="E224" s="87"/>
      <c r="F224" s="87"/>
      <c r="G224" s="87"/>
      <c r="H224" s="50"/>
      <c r="I224" s="29"/>
      <c r="J224" s="29"/>
      <c r="K224" s="29"/>
      <c r="L224" s="29"/>
      <c r="M224" s="88"/>
      <c r="N224" s="88"/>
      <c r="O224" s="89"/>
      <c r="P224" s="29"/>
      <c r="Q224" s="89"/>
      <c r="R224" s="89"/>
      <c r="S224" s="89"/>
      <c r="T224" s="89"/>
      <c r="U224" s="88"/>
    </row>
    <row r="225" spans="1:21">
      <c r="A225" s="29"/>
      <c r="B225" s="50"/>
      <c r="C225" s="87"/>
      <c r="D225" s="87"/>
      <c r="E225" s="87"/>
      <c r="F225" s="87"/>
      <c r="G225" s="87"/>
      <c r="H225" s="50"/>
      <c r="I225" s="29"/>
      <c r="J225" s="29"/>
      <c r="K225" s="29"/>
      <c r="L225" s="29"/>
      <c r="M225" s="88"/>
      <c r="N225" s="88"/>
      <c r="O225" s="89"/>
      <c r="P225" s="29"/>
      <c r="Q225" s="89"/>
      <c r="R225" s="89"/>
      <c r="S225" s="89"/>
      <c r="T225" s="89"/>
      <c r="U225" s="88"/>
    </row>
    <row r="226" spans="1:21">
      <c r="A226" s="29"/>
      <c r="B226" s="50"/>
      <c r="C226" s="87"/>
      <c r="D226" s="87"/>
      <c r="E226" s="87"/>
      <c r="F226" s="87"/>
      <c r="G226" s="87"/>
      <c r="H226" s="50"/>
      <c r="I226" s="29"/>
      <c r="J226" s="29"/>
      <c r="K226" s="29"/>
      <c r="L226" s="29"/>
      <c r="M226" s="88"/>
      <c r="N226" s="88"/>
      <c r="O226" s="89"/>
      <c r="P226" s="29"/>
      <c r="Q226" s="89"/>
      <c r="R226" s="89"/>
      <c r="S226" s="89"/>
      <c r="T226" s="89"/>
      <c r="U226" s="88"/>
    </row>
    <row r="227" spans="1:21">
      <c r="A227" s="29"/>
      <c r="B227" s="50"/>
      <c r="C227" s="87"/>
      <c r="D227" s="87"/>
      <c r="E227" s="87"/>
      <c r="F227" s="87"/>
      <c r="G227" s="87"/>
      <c r="H227" s="50"/>
      <c r="I227" s="29"/>
      <c r="J227" s="29"/>
      <c r="K227" s="29"/>
      <c r="L227" s="29"/>
      <c r="M227" s="88"/>
      <c r="N227" s="88"/>
      <c r="O227" s="89"/>
      <c r="P227" s="29"/>
      <c r="Q227" s="89"/>
      <c r="R227" s="89"/>
      <c r="S227" s="89"/>
      <c r="T227" s="89"/>
      <c r="U227" s="88"/>
    </row>
    <row r="228" spans="1:21">
      <c r="A228" s="29"/>
      <c r="B228" s="50"/>
      <c r="C228" s="87"/>
      <c r="D228" s="87"/>
      <c r="E228" s="87"/>
      <c r="F228" s="87"/>
      <c r="G228" s="87"/>
      <c r="H228" s="50"/>
      <c r="I228" s="29"/>
      <c r="J228" s="29"/>
      <c r="K228" s="29"/>
      <c r="L228" s="29"/>
      <c r="M228" s="88"/>
      <c r="N228" s="88"/>
      <c r="O228" s="89"/>
      <c r="P228" s="29"/>
      <c r="Q228" s="89"/>
      <c r="R228" s="89"/>
      <c r="S228" s="89"/>
      <c r="T228" s="89"/>
      <c r="U228" s="88"/>
    </row>
    <row r="229" spans="1:21">
      <c r="A229" s="29"/>
      <c r="B229" s="50"/>
      <c r="C229" s="87"/>
      <c r="D229" s="87"/>
      <c r="E229" s="87"/>
      <c r="F229" s="87"/>
      <c r="G229" s="87"/>
      <c r="H229" s="50"/>
      <c r="I229" s="29"/>
      <c r="J229" s="29"/>
      <c r="K229" s="29"/>
      <c r="L229" s="29"/>
      <c r="M229" s="88"/>
      <c r="N229" s="88"/>
      <c r="O229" s="89"/>
      <c r="P229" s="29"/>
      <c r="Q229" s="89"/>
      <c r="R229" s="89"/>
      <c r="S229" s="89"/>
      <c r="T229" s="89"/>
      <c r="U229" s="88"/>
    </row>
    <row r="230" spans="1:21">
      <c r="A230" s="29"/>
      <c r="B230" s="50"/>
      <c r="C230" s="87"/>
      <c r="D230" s="87"/>
      <c r="E230" s="87"/>
      <c r="F230" s="87"/>
      <c r="G230" s="87"/>
      <c r="H230" s="50"/>
      <c r="I230" s="29"/>
      <c r="J230" s="29"/>
      <c r="K230" s="29"/>
      <c r="L230" s="29"/>
      <c r="M230" s="88"/>
      <c r="N230" s="88"/>
      <c r="O230" s="89"/>
      <c r="P230" s="29"/>
      <c r="Q230" s="89"/>
      <c r="R230" s="89"/>
      <c r="S230" s="89"/>
      <c r="T230" s="89"/>
      <c r="U230" s="88"/>
    </row>
    <row r="231" spans="1:21">
      <c r="A231" s="29"/>
      <c r="B231" s="50"/>
      <c r="C231" s="87"/>
      <c r="D231" s="87"/>
      <c r="E231" s="87"/>
      <c r="F231" s="87"/>
      <c r="G231" s="87"/>
      <c r="H231" s="50"/>
      <c r="I231" s="29"/>
      <c r="J231" s="29"/>
      <c r="K231" s="29"/>
      <c r="L231" s="29"/>
      <c r="M231" s="88"/>
      <c r="N231" s="88"/>
      <c r="O231" s="89"/>
      <c r="P231" s="29"/>
      <c r="Q231" s="89"/>
      <c r="R231" s="89"/>
      <c r="S231" s="89"/>
      <c r="T231" s="89"/>
      <c r="U231" s="88"/>
    </row>
    <row r="232" spans="1:21">
      <c r="A232" s="29"/>
      <c r="B232" s="50"/>
      <c r="C232" s="87"/>
      <c r="D232" s="87"/>
      <c r="E232" s="87"/>
      <c r="F232" s="87"/>
      <c r="G232" s="87"/>
      <c r="H232" s="50"/>
      <c r="I232" s="29"/>
      <c r="J232" s="29"/>
      <c r="K232" s="29"/>
      <c r="L232" s="29"/>
      <c r="M232" s="88"/>
      <c r="N232" s="88"/>
      <c r="O232" s="89"/>
      <c r="P232" s="29"/>
      <c r="Q232" s="89"/>
      <c r="R232" s="89"/>
      <c r="S232" s="89"/>
      <c r="T232" s="89"/>
      <c r="U232" s="88"/>
    </row>
    <row r="233" spans="1:21">
      <c r="A233" s="29"/>
      <c r="B233" s="50"/>
      <c r="C233" s="87"/>
      <c r="D233" s="87"/>
      <c r="E233" s="87"/>
      <c r="F233" s="87"/>
      <c r="G233" s="87"/>
      <c r="H233" s="50"/>
      <c r="I233" s="29"/>
      <c r="J233" s="29"/>
      <c r="K233" s="29"/>
      <c r="L233" s="29"/>
      <c r="M233" s="88"/>
      <c r="N233" s="88"/>
      <c r="O233" s="89"/>
      <c r="P233" s="29"/>
      <c r="Q233" s="89"/>
      <c r="R233" s="89"/>
      <c r="S233" s="89"/>
      <c r="T233" s="89"/>
      <c r="U233" s="88"/>
    </row>
    <row r="234" spans="1:21">
      <c r="A234" s="29"/>
      <c r="B234" s="50"/>
      <c r="C234" s="87"/>
      <c r="D234" s="87"/>
      <c r="E234" s="87"/>
      <c r="F234" s="87"/>
      <c r="G234" s="87"/>
      <c r="H234" s="50"/>
      <c r="I234" s="29"/>
      <c r="J234" s="29"/>
      <c r="K234" s="29"/>
      <c r="L234" s="29"/>
      <c r="M234" s="88"/>
      <c r="N234" s="88"/>
      <c r="O234" s="89"/>
      <c r="P234" s="29"/>
      <c r="Q234" s="89"/>
      <c r="R234" s="89"/>
      <c r="S234" s="89"/>
      <c r="T234" s="89"/>
      <c r="U234" s="88"/>
    </row>
    <row r="235" spans="1:21">
      <c r="A235" s="29"/>
      <c r="B235" s="50"/>
      <c r="C235" s="87"/>
      <c r="D235" s="87"/>
      <c r="E235" s="87"/>
      <c r="F235" s="87"/>
      <c r="G235" s="87"/>
      <c r="H235" s="50"/>
      <c r="I235" s="29"/>
      <c r="J235" s="29"/>
      <c r="K235" s="29"/>
      <c r="L235" s="29"/>
      <c r="M235" s="88"/>
      <c r="N235" s="88"/>
      <c r="O235" s="89"/>
      <c r="P235" s="29"/>
      <c r="Q235" s="89"/>
      <c r="R235" s="89"/>
      <c r="S235" s="89"/>
      <c r="T235" s="89"/>
      <c r="U235" s="88"/>
    </row>
    <row r="236" spans="1:21">
      <c r="A236" s="29"/>
      <c r="B236" s="50"/>
      <c r="C236" s="87"/>
      <c r="D236" s="87"/>
      <c r="E236" s="87"/>
      <c r="F236" s="87"/>
      <c r="G236" s="87"/>
      <c r="H236" s="50"/>
      <c r="I236" s="29"/>
      <c r="J236" s="29"/>
      <c r="K236" s="29"/>
      <c r="L236" s="29"/>
      <c r="M236" s="88"/>
      <c r="N236" s="88"/>
      <c r="O236" s="89"/>
      <c r="P236" s="29"/>
      <c r="Q236" s="89"/>
      <c r="R236" s="89"/>
      <c r="S236" s="89"/>
      <c r="T236" s="89"/>
      <c r="U236" s="88"/>
    </row>
    <row r="237" spans="1:21">
      <c r="A237" s="29"/>
      <c r="B237" s="50"/>
      <c r="C237" s="87"/>
      <c r="D237" s="87"/>
      <c r="E237" s="87"/>
      <c r="F237" s="87"/>
      <c r="G237" s="87"/>
      <c r="H237" s="50"/>
      <c r="I237" s="29"/>
      <c r="J237" s="29"/>
      <c r="K237" s="29"/>
      <c r="L237" s="29"/>
      <c r="M237" s="88"/>
      <c r="N237" s="88"/>
      <c r="O237" s="89"/>
      <c r="P237" s="29"/>
      <c r="Q237" s="89"/>
      <c r="R237" s="89"/>
      <c r="S237" s="89"/>
      <c r="T237" s="89"/>
      <c r="U237" s="88"/>
    </row>
    <row r="238" spans="1:21">
      <c r="A238" s="29"/>
      <c r="B238" s="50"/>
      <c r="C238" s="87"/>
      <c r="D238" s="87"/>
      <c r="E238" s="87"/>
      <c r="F238" s="87"/>
      <c r="G238" s="87"/>
      <c r="H238" s="50"/>
      <c r="I238" s="29"/>
      <c r="J238" s="29"/>
      <c r="K238" s="29"/>
      <c r="L238" s="29"/>
      <c r="M238" s="88"/>
      <c r="N238" s="88"/>
      <c r="O238" s="89"/>
      <c r="P238" s="29"/>
      <c r="Q238" s="89"/>
      <c r="R238" s="89"/>
      <c r="S238" s="89"/>
      <c r="T238" s="89"/>
      <c r="U238" s="88"/>
    </row>
    <row r="239" spans="1:21">
      <c r="A239" s="29"/>
      <c r="B239" s="50"/>
      <c r="C239" s="87"/>
      <c r="D239" s="87"/>
      <c r="E239" s="87"/>
      <c r="F239" s="87"/>
      <c r="G239" s="87"/>
      <c r="H239" s="50"/>
      <c r="I239" s="29"/>
      <c r="J239" s="29"/>
      <c r="K239" s="29"/>
      <c r="L239" s="29"/>
      <c r="M239" s="88"/>
      <c r="N239" s="88"/>
      <c r="O239" s="89"/>
      <c r="P239" s="29"/>
      <c r="Q239" s="89"/>
      <c r="R239" s="89"/>
      <c r="S239" s="89"/>
      <c r="T239" s="89"/>
      <c r="U239" s="88"/>
    </row>
    <row r="240" spans="1:21">
      <c r="A240" s="29"/>
      <c r="B240" s="50"/>
      <c r="C240" s="87"/>
      <c r="D240" s="87"/>
      <c r="E240" s="87"/>
      <c r="F240" s="87"/>
      <c r="G240" s="87"/>
      <c r="H240" s="50"/>
      <c r="I240" s="29"/>
      <c r="J240" s="29"/>
      <c r="K240" s="29"/>
      <c r="L240" s="29"/>
      <c r="M240" s="88"/>
      <c r="N240" s="88"/>
      <c r="O240" s="89"/>
      <c r="P240" s="29"/>
      <c r="Q240" s="89"/>
      <c r="R240" s="89"/>
      <c r="S240" s="89"/>
      <c r="T240" s="89"/>
      <c r="U240" s="88"/>
    </row>
    <row r="241" spans="1:21">
      <c r="A241" s="29"/>
      <c r="B241" s="50"/>
      <c r="C241" s="87"/>
      <c r="D241" s="87"/>
      <c r="E241" s="87"/>
      <c r="F241" s="87"/>
      <c r="G241" s="87"/>
      <c r="H241" s="50"/>
      <c r="I241" s="29"/>
      <c r="J241" s="29"/>
      <c r="K241" s="29"/>
      <c r="L241" s="29"/>
      <c r="M241" s="88"/>
      <c r="N241" s="88"/>
      <c r="O241" s="89"/>
      <c r="P241" s="29"/>
      <c r="Q241" s="89"/>
      <c r="R241" s="89"/>
      <c r="S241" s="89"/>
      <c r="T241" s="89"/>
      <c r="U241" s="88"/>
    </row>
    <row r="242" spans="1:21">
      <c r="A242" s="29"/>
      <c r="B242" s="50"/>
      <c r="C242" s="87"/>
      <c r="D242" s="87"/>
      <c r="E242" s="87"/>
      <c r="F242" s="87"/>
      <c r="G242" s="87"/>
      <c r="H242" s="50"/>
      <c r="I242" s="29"/>
      <c r="J242" s="29"/>
      <c r="K242" s="29"/>
      <c r="L242" s="29"/>
      <c r="M242" s="88"/>
      <c r="N242" s="88"/>
      <c r="O242" s="89"/>
      <c r="P242" s="29"/>
      <c r="Q242" s="89"/>
      <c r="R242" s="89"/>
      <c r="S242" s="89"/>
      <c r="T242" s="89"/>
      <c r="U242" s="88"/>
    </row>
    <row r="243" spans="1:21">
      <c r="A243" s="29"/>
      <c r="B243" s="50"/>
      <c r="C243" s="87"/>
      <c r="D243" s="87"/>
      <c r="E243" s="87"/>
      <c r="F243" s="87"/>
      <c r="G243" s="87"/>
      <c r="H243" s="50"/>
      <c r="I243" s="29"/>
      <c r="J243" s="29"/>
      <c r="K243" s="29"/>
      <c r="L243" s="29"/>
      <c r="M243" s="88"/>
      <c r="N243" s="88"/>
      <c r="O243" s="89"/>
      <c r="P243" s="29"/>
      <c r="Q243" s="89"/>
      <c r="R243" s="89"/>
      <c r="S243" s="89"/>
      <c r="T243" s="89"/>
      <c r="U243" s="88"/>
    </row>
    <row r="244" spans="1:21">
      <c r="A244" s="29"/>
      <c r="B244" s="50"/>
      <c r="C244" s="87"/>
      <c r="D244" s="87"/>
      <c r="E244" s="87"/>
      <c r="F244" s="87"/>
      <c r="G244" s="87"/>
      <c r="H244" s="50"/>
      <c r="I244" s="29"/>
      <c r="J244" s="29"/>
      <c r="K244" s="29"/>
      <c r="L244" s="29"/>
      <c r="M244" s="88"/>
      <c r="N244" s="88"/>
      <c r="O244" s="89"/>
      <c r="P244" s="29"/>
      <c r="Q244" s="89"/>
      <c r="R244" s="89"/>
      <c r="S244" s="89"/>
      <c r="T244" s="89"/>
      <c r="U244" s="88"/>
    </row>
    <row r="245" spans="1:21">
      <c r="A245" s="29"/>
      <c r="B245" s="50"/>
      <c r="C245" s="87"/>
      <c r="D245" s="87"/>
      <c r="E245" s="87"/>
      <c r="F245" s="87"/>
      <c r="G245" s="87"/>
      <c r="H245" s="50"/>
      <c r="I245" s="29"/>
      <c r="J245" s="29"/>
      <c r="K245" s="29"/>
      <c r="L245" s="29"/>
      <c r="M245" s="88"/>
      <c r="N245" s="88"/>
      <c r="O245" s="89"/>
      <c r="P245" s="29"/>
      <c r="Q245" s="89"/>
      <c r="R245" s="89"/>
      <c r="S245" s="89"/>
      <c r="T245" s="89"/>
      <c r="U245" s="88"/>
    </row>
    <row r="246" spans="1:21">
      <c r="A246" s="29"/>
      <c r="B246" s="50"/>
      <c r="C246" s="87"/>
      <c r="D246" s="87"/>
      <c r="E246" s="87"/>
      <c r="F246" s="87"/>
      <c r="G246" s="87"/>
      <c r="H246" s="50"/>
      <c r="I246" s="29"/>
      <c r="J246" s="29"/>
      <c r="K246" s="29"/>
      <c r="L246" s="29"/>
      <c r="M246" s="88"/>
      <c r="N246" s="88"/>
      <c r="O246" s="89"/>
      <c r="P246" s="29"/>
      <c r="Q246" s="89"/>
      <c r="R246" s="89"/>
      <c r="S246" s="89"/>
      <c r="T246" s="89"/>
      <c r="U246" s="88"/>
    </row>
    <row r="247" spans="1:21">
      <c r="A247" s="29"/>
      <c r="B247" s="50"/>
      <c r="C247" s="87"/>
      <c r="D247" s="87"/>
      <c r="E247" s="87"/>
      <c r="F247" s="87"/>
      <c r="G247" s="87"/>
      <c r="H247" s="50"/>
      <c r="I247" s="29"/>
      <c r="J247" s="29"/>
      <c r="K247" s="29"/>
      <c r="L247" s="29"/>
      <c r="M247" s="88"/>
      <c r="N247" s="88"/>
      <c r="O247" s="89"/>
      <c r="P247" s="29"/>
      <c r="Q247" s="89"/>
      <c r="R247" s="89"/>
      <c r="S247" s="89"/>
      <c r="T247" s="89"/>
      <c r="U247" s="88"/>
    </row>
    <row r="248" spans="1:21">
      <c r="A248" s="29"/>
      <c r="B248" s="50"/>
      <c r="C248" s="87"/>
      <c r="D248" s="87"/>
      <c r="E248" s="87"/>
      <c r="F248" s="87"/>
      <c r="G248" s="87"/>
      <c r="H248" s="50"/>
      <c r="I248" s="29"/>
      <c r="J248" s="29"/>
      <c r="K248" s="29"/>
      <c r="L248" s="29"/>
      <c r="M248" s="88"/>
      <c r="N248" s="88"/>
      <c r="O248" s="89"/>
      <c r="P248" s="29"/>
      <c r="Q248" s="89"/>
      <c r="R248" s="89"/>
      <c r="S248" s="89"/>
      <c r="T248" s="89"/>
      <c r="U248" s="88"/>
    </row>
    <row r="249" spans="1:21">
      <c r="A249" s="29"/>
      <c r="B249" s="50"/>
      <c r="C249" s="87"/>
      <c r="D249" s="87"/>
      <c r="E249" s="87"/>
      <c r="F249" s="87"/>
      <c r="G249" s="87"/>
      <c r="H249" s="50"/>
      <c r="I249" s="29"/>
      <c r="J249" s="29"/>
      <c r="K249" s="29"/>
      <c r="L249" s="29"/>
      <c r="M249" s="88"/>
      <c r="N249" s="88"/>
      <c r="O249" s="89"/>
      <c r="P249" s="29"/>
      <c r="Q249" s="89"/>
      <c r="R249" s="89"/>
      <c r="S249" s="89"/>
      <c r="T249" s="89"/>
      <c r="U249" s="88"/>
    </row>
    <row r="250" spans="1:21">
      <c r="A250" s="29"/>
      <c r="B250" s="50"/>
      <c r="C250" s="87"/>
      <c r="D250" s="87"/>
      <c r="E250" s="87"/>
      <c r="F250" s="87"/>
      <c r="G250" s="87"/>
      <c r="H250" s="50"/>
      <c r="I250" s="29"/>
      <c r="J250" s="29"/>
      <c r="K250" s="29"/>
      <c r="L250" s="29"/>
      <c r="M250" s="88"/>
      <c r="N250" s="88"/>
      <c r="O250" s="89"/>
      <c r="P250" s="29"/>
      <c r="Q250" s="89"/>
      <c r="R250" s="89"/>
      <c r="S250" s="89"/>
      <c r="T250" s="89"/>
      <c r="U250" s="88"/>
    </row>
    <row r="251" spans="1:21">
      <c r="A251" s="29"/>
      <c r="B251" s="50"/>
      <c r="C251" s="87"/>
      <c r="D251" s="87"/>
      <c r="E251" s="87"/>
      <c r="F251" s="87"/>
      <c r="G251" s="87"/>
      <c r="H251" s="50"/>
      <c r="I251" s="29"/>
      <c r="J251" s="29"/>
      <c r="K251" s="29"/>
      <c r="L251" s="29"/>
      <c r="M251" s="88"/>
      <c r="N251" s="88"/>
      <c r="O251" s="89"/>
      <c r="P251" s="29"/>
      <c r="Q251" s="89"/>
      <c r="R251" s="89"/>
      <c r="S251" s="89"/>
      <c r="T251" s="89"/>
      <c r="U251" s="88"/>
    </row>
    <row r="252" spans="1:21">
      <c r="A252" s="29"/>
      <c r="B252" s="50"/>
      <c r="C252" s="87"/>
      <c r="D252" s="87"/>
      <c r="E252" s="87"/>
      <c r="F252" s="87"/>
      <c r="G252" s="87"/>
      <c r="H252" s="50"/>
      <c r="I252" s="29"/>
      <c r="J252" s="29"/>
      <c r="K252" s="29"/>
      <c r="L252" s="29"/>
      <c r="M252" s="88"/>
      <c r="N252" s="88"/>
      <c r="O252" s="89"/>
      <c r="P252" s="29"/>
      <c r="Q252" s="89"/>
      <c r="R252" s="89"/>
      <c r="S252" s="89"/>
      <c r="T252" s="89"/>
      <c r="U252" s="88"/>
    </row>
    <row r="253" spans="1:21">
      <c r="A253" s="29"/>
      <c r="B253" s="50"/>
      <c r="C253" s="87"/>
      <c r="D253" s="87"/>
      <c r="E253" s="87"/>
      <c r="F253" s="87"/>
      <c r="G253" s="87"/>
      <c r="H253" s="50"/>
      <c r="I253" s="29"/>
      <c r="J253" s="29"/>
      <c r="K253" s="29"/>
      <c r="L253" s="29"/>
      <c r="M253" s="88"/>
      <c r="N253" s="88"/>
      <c r="O253" s="89"/>
      <c r="P253" s="29"/>
      <c r="Q253" s="89"/>
      <c r="R253" s="89"/>
      <c r="S253" s="89"/>
      <c r="T253" s="89"/>
      <c r="U253" s="88"/>
    </row>
    <row r="254" spans="1:21">
      <c r="A254" s="29"/>
      <c r="B254" s="50"/>
      <c r="C254" s="87"/>
      <c r="D254" s="87"/>
      <c r="E254" s="87"/>
      <c r="F254" s="87"/>
      <c r="G254" s="87"/>
      <c r="H254" s="50"/>
      <c r="I254" s="29"/>
      <c r="J254" s="29"/>
      <c r="K254" s="29"/>
      <c r="L254" s="29"/>
      <c r="M254" s="88"/>
      <c r="N254" s="88"/>
      <c r="O254" s="89"/>
      <c r="P254" s="29"/>
      <c r="Q254" s="89"/>
      <c r="R254" s="89"/>
      <c r="S254" s="89"/>
      <c r="T254" s="89"/>
      <c r="U254" s="88"/>
    </row>
    <row r="255" spans="1:21">
      <c r="A255" s="29"/>
      <c r="B255" s="50"/>
      <c r="C255" s="30"/>
      <c r="D255" s="30"/>
      <c r="E255" s="30"/>
      <c r="F255" s="30"/>
      <c r="G255" s="30"/>
      <c r="H255" s="31"/>
      <c r="I255" s="25"/>
      <c r="J255" s="25"/>
      <c r="K255" s="25"/>
      <c r="L255" s="25"/>
      <c r="M255" s="26"/>
      <c r="O255" s="32"/>
      <c r="P255" s="25"/>
      <c r="Q255" s="32"/>
      <c r="R255" s="32"/>
      <c r="S255" s="32"/>
      <c r="T255" s="32"/>
      <c r="U255" s="26"/>
    </row>
    <row r="256" spans="1:21">
      <c r="A256" s="29"/>
      <c r="B256" s="50"/>
      <c r="C256" s="30"/>
      <c r="D256" s="30"/>
      <c r="E256" s="30"/>
      <c r="F256" s="30"/>
      <c r="G256" s="30"/>
      <c r="H256" s="31"/>
      <c r="I256" s="25"/>
      <c r="J256" s="25"/>
      <c r="K256" s="25"/>
      <c r="L256" s="25"/>
      <c r="M256" s="26"/>
      <c r="O256" s="32"/>
      <c r="P256" s="25"/>
      <c r="Q256" s="32"/>
      <c r="R256" s="32"/>
      <c r="S256" s="32"/>
      <c r="T256" s="32"/>
      <c r="U256" s="26"/>
    </row>
    <row r="257" spans="1:21">
      <c r="A257" s="29"/>
      <c r="B257" s="50"/>
      <c r="C257" s="30"/>
      <c r="D257" s="30"/>
      <c r="E257" s="30"/>
      <c r="F257" s="30"/>
      <c r="G257" s="30"/>
      <c r="H257" s="31"/>
      <c r="I257" s="25"/>
      <c r="J257" s="25"/>
      <c r="K257" s="25"/>
      <c r="L257" s="25"/>
      <c r="M257" s="26"/>
      <c r="O257" s="32"/>
      <c r="P257" s="25"/>
      <c r="Q257" s="32"/>
      <c r="R257" s="32"/>
      <c r="S257" s="32"/>
      <c r="T257" s="32"/>
      <c r="U257" s="26"/>
    </row>
    <row r="258" spans="1:21">
      <c r="A258" s="29"/>
      <c r="B258" s="50"/>
      <c r="C258" s="30"/>
      <c r="D258" s="30"/>
      <c r="E258" s="30"/>
      <c r="F258" s="30"/>
      <c r="G258" s="30"/>
      <c r="H258" s="31"/>
      <c r="I258" s="25"/>
      <c r="J258" s="25"/>
      <c r="K258" s="25"/>
      <c r="L258" s="25"/>
      <c r="M258" s="26"/>
      <c r="O258" s="32"/>
      <c r="P258" s="25"/>
      <c r="Q258" s="32"/>
      <c r="R258" s="32"/>
      <c r="S258" s="32"/>
      <c r="T258" s="32"/>
      <c r="U258" s="26"/>
    </row>
    <row r="259" spans="1:21">
      <c r="A259" s="29"/>
      <c r="B259" s="50"/>
      <c r="C259" s="30"/>
      <c r="D259" s="30"/>
      <c r="E259" s="30"/>
      <c r="F259" s="30"/>
      <c r="G259" s="30"/>
      <c r="H259" s="31"/>
      <c r="I259" s="25"/>
      <c r="J259" s="25"/>
      <c r="K259" s="25"/>
      <c r="L259" s="25"/>
      <c r="M259" s="26"/>
      <c r="O259" s="32"/>
      <c r="P259" s="25"/>
      <c r="Q259" s="32"/>
      <c r="R259" s="32"/>
      <c r="S259" s="32"/>
      <c r="T259" s="32"/>
      <c r="U259" s="26"/>
    </row>
    <row r="260" spans="1:21">
      <c r="A260" s="29"/>
      <c r="B260" s="50"/>
      <c r="C260" s="30"/>
      <c r="D260" s="30"/>
      <c r="E260" s="30"/>
      <c r="F260" s="30"/>
      <c r="G260" s="30"/>
      <c r="H260" s="31"/>
      <c r="I260" s="25"/>
      <c r="J260" s="25"/>
      <c r="K260" s="25"/>
      <c r="L260" s="25"/>
      <c r="M260" s="26"/>
      <c r="O260" s="32"/>
      <c r="P260" s="25"/>
      <c r="Q260" s="32"/>
      <c r="R260" s="32"/>
      <c r="S260" s="32"/>
      <c r="T260" s="32"/>
      <c r="U260" s="26"/>
    </row>
    <row r="261" spans="1:21">
      <c r="A261" s="29"/>
      <c r="B261" s="50"/>
      <c r="C261" s="30"/>
      <c r="D261" s="30"/>
      <c r="E261" s="30"/>
      <c r="F261" s="30"/>
      <c r="G261" s="30"/>
      <c r="H261" s="31"/>
      <c r="I261" s="25"/>
      <c r="J261" s="25"/>
      <c r="K261" s="25"/>
      <c r="L261" s="25"/>
      <c r="M261" s="26"/>
      <c r="O261" s="32"/>
      <c r="P261" s="25"/>
      <c r="Q261" s="32"/>
      <c r="R261" s="32"/>
      <c r="S261" s="32"/>
      <c r="T261" s="32"/>
      <c r="U261" s="26"/>
    </row>
    <row r="262" spans="1:21">
      <c r="A262" s="29"/>
      <c r="B262" s="50"/>
      <c r="C262" s="30"/>
      <c r="D262" s="30"/>
      <c r="E262" s="30"/>
      <c r="F262" s="30"/>
      <c r="G262" s="30"/>
      <c r="H262" s="31"/>
      <c r="I262" s="25"/>
      <c r="J262" s="25"/>
      <c r="K262" s="25"/>
      <c r="L262" s="25"/>
      <c r="M262" s="26"/>
      <c r="O262" s="32"/>
      <c r="P262" s="25"/>
      <c r="Q262" s="32"/>
      <c r="R262" s="32"/>
      <c r="S262" s="32"/>
      <c r="T262" s="32"/>
      <c r="U262" s="26"/>
    </row>
    <row r="263" spans="1:21">
      <c r="A263" s="29"/>
      <c r="B263" s="50"/>
      <c r="C263" s="30"/>
      <c r="D263" s="30"/>
      <c r="E263" s="30"/>
      <c r="F263" s="30"/>
      <c r="G263" s="30"/>
      <c r="H263" s="31"/>
      <c r="I263" s="25"/>
      <c r="J263" s="25"/>
      <c r="K263" s="25"/>
      <c r="L263" s="25"/>
      <c r="M263" s="26"/>
      <c r="O263" s="32"/>
      <c r="P263" s="25"/>
      <c r="Q263" s="32"/>
      <c r="R263" s="32"/>
      <c r="S263" s="32"/>
      <c r="T263" s="32"/>
      <c r="U263" s="26"/>
    </row>
    <row r="264" spans="1:21">
      <c r="A264" s="29"/>
      <c r="B264" s="50"/>
      <c r="C264" s="30"/>
      <c r="D264" s="30"/>
      <c r="E264" s="30"/>
      <c r="F264" s="30"/>
      <c r="G264" s="30"/>
      <c r="H264" s="31"/>
      <c r="I264" s="25"/>
      <c r="J264" s="25"/>
      <c r="K264" s="25"/>
      <c r="L264" s="25"/>
      <c r="M264" s="26"/>
      <c r="O264" s="32"/>
      <c r="P264" s="25"/>
      <c r="Q264" s="32"/>
      <c r="R264" s="32"/>
      <c r="S264" s="32"/>
      <c r="T264" s="32"/>
      <c r="U264" s="26"/>
    </row>
    <row r="265" spans="1:21">
      <c r="A265" s="29"/>
      <c r="B265" s="50"/>
      <c r="C265" s="30"/>
      <c r="D265" s="30"/>
      <c r="E265" s="30"/>
      <c r="F265" s="30"/>
      <c r="G265" s="30"/>
      <c r="H265" s="31"/>
      <c r="I265" s="25"/>
      <c r="J265" s="25"/>
      <c r="K265" s="25"/>
      <c r="L265" s="25"/>
      <c r="M265" s="26"/>
      <c r="O265" s="32"/>
      <c r="P265" s="25"/>
      <c r="Q265" s="32"/>
      <c r="R265" s="32"/>
      <c r="S265" s="32"/>
      <c r="T265" s="32"/>
      <c r="U265" s="26"/>
    </row>
    <row r="266" spans="1:21">
      <c r="A266" s="29"/>
      <c r="B266" s="50"/>
      <c r="C266" s="30"/>
      <c r="D266" s="30"/>
      <c r="E266" s="30"/>
      <c r="F266" s="30"/>
      <c r="G266" s="30"/>
      <c r="H266" s="31"/>
      <c r="I266" s="25"/>
      <c r="J266" s="25"/>
      <c r="K266" s="25"/>
      <c r="L266" s="25"/>
      <c r="M266" s="26"/>
      <c r="O266" s="32"/>
      <c r="P266" s="25"/>
      <c r="Q266" s="32"/>
      <c r="R266" s="32"/>
      <c r="S266" s="32"/>
      <c r="T266" s="32"/>
      <c r="U266" s="26"/>
    </row>
    <row r="267" spans="1:21">
      <c r="A267" s="29"/>
      <c r="B267" s="50"/>
      <c r="C267" s="30"/>
      <c r="D267" s="30"/>
      <c r="E267" s="30"/>
      <c r="F267" s="30"/>
      <c r="G267" s="30"/>
      <c r="H267" s="31"/>
      <c r="I267" s="25"/>
      <c r="J267" s="25"/>
      <c r="K267" s="25"/>
      <c r="L267" s="25"/>
      <c r="M267" s="26"/>
      <c r="O267" s="32"/>
      <c r="P267" s="25"/>
      <c r="Q267" s="32"/>
      <c r="R267" s="32"/>
      <c r="S267" s="32"/>
      <c r="T267" s="32"/>
      <c r="U267" s="26"/>
    </row>
    <row r="268" spans="1:21">
      <c r="A268" s="29"/>
      <c r="B268" s="50"/>
      <c r="C268" s="30"/>
      <c r="D268" s="30"/>
      <c r="E268" s="30"/>
      <c r="F268" s="30"/>
      <c r="G268" s="30"/>
      <c r="H268" s="31"/>
      <c r="I268" s="25"/>
      <c r="J268" s="25"/>
      <c r="K268" s="25"/>
      <c r="L268" s="25"/>
      <c r="M268" s="26"/>
      <c r="O268" s="32"/>
      <c r="P268" s="25"/>
      <c r="Q268" s="32"/>
      <c r="R268" s="32"/>
      <c r="S268" s="32"/>
      <c r="T268" s="32"/>
      <c r="U268" s="26"/>
    </row>
    <row r="269" spans="1:21">
      <c r="A269" s="29"/>
      <c r="B269" s="50"/>
      <c r="C269" s="30"/>
      <c r="D269" s="30"/>
      <c r="E269" s="30"/>
      <c r="F269" s="30"/>
      <c r="G269" s="30"/>
      <c r="H269" s="31"/>
      <c r="I269" s="25"/>
      <c r="J269" s="25"/>
      <c r="K269" s="25"/>
      <c r="L269" s="25"/>
      <c r="M269" s="26"/>
      <c r="O269" s="32"/>
      <c r="P269" s="25"/>
      <c r="Q269" s="32"/>
      <c r="R269" s="32"/>
      <c r="S269" s="32"/>
      <c r="T269" s="32"/>
      <c r="U269" s="26"/>
    </row>
    <row r="270" spans="1:21">
      <c r="A270" s="29"/>
      <c r="B270" s="50"/>
      <c r="C270" s="30"/>
      <c r="D270" s="30"/>
      <c r="E270" s="30"/>
      <c r="F270" s="30"/>
      <c r="G270" s="30"/>
      <c r="H270" s="31"/>
      <c r="I270" s="25"/>
      <c r="J270" s="25"/>
      <c r="K270" s="25"/>
      <c r="L270" s="25"/>
      <c r="M270" s="26"/>
      <c r="O270" s="32"/>
      <c r="P270" s="25"/>
      <c r="Q270" s="32"/>
      <c r="R270" s="32"/>
      <c r="S270" s="32"/>
      <c r="T270" s="32"/>
      <c r="U270" s="26"/>
    </row>
    <row r="271" spans="1:21">
      <c r="A271" s="29"/>
      <c r="B271" s="50"/>
      <c r="C271" s="30"/>
      <c r="D271" s="30"/>
      <c r="E271" s="30"/>
      <c r="F271" s="30"/>
      <c r="G271" s="30"/>
      <c r="H271" s="31"/>
      <c r="I271" s="25"/>
      <c r="J271" s="25"/>
      <c r="K271" s="25"/>
      <c r="L271" s="25"/>
      <c r="M271" s="26"/>
      <c r="O271" s="32"/>
      <c r="P271" s="25"/>
      <c r="Q271" s="32"/>
      <c r="R271" s="32"/>
      <c r="S271" s="32"/>
      <c r="T271" s="32"/>
      <c r="U271" s="26"/>
    </row>
    <row r="272" spans="1:21">
      <c r="A272" s="29"/>
      <c r="B272" s="50"/>
      <c r="C272" s="30"/>
      <c r="D272" s="30"/>
      <c r="E272" s="30"/>
      <c r="F272" s="30"/>
      <c r="G272" s="30"/>
      <c r="H272" s="31"/>
      <c r="I272" s="25"/>
      <c r="J272" s="25"/>
      <c r="K272" s="25"/>
      <c r="L272" s="25"/>
      <c r="M272" s="26"/>
      <c r="O272" s="32"/>
      <c r="P272" s="25"/>
      <c r="Q272" s="32"/>
      <c r="R272" s="32"/>
      <c r="S272" s="32"/>
      <c r="T272" s="32"/>
      <c r="U272" s="26"/>
    </row>
    <row r="273" spans="1:21">
      <c r="A273" s="29"/>
      <c r="B273" s="50"/>
      <c r="C273" s="30"/>
      <c r="D273" s="30"/>
      <c r="E273" s="30"/>
      <c r="F273" s="30"/>
      <c r="G273" s="30"/>
      <c r="H273" s="31"/>
      <c r="I273" s="25"/>
      <c r="J273" s="25"/>
      <c r="K273" s="25"/>
      <c r="L273" s="25"/>
      <c r="M273" s="26"/>
      <c r="O273" s="32"/>
      <c r="P273" s="25"/>
      <c r="Q273" s="32"/>
      <c r="R273" s="32"/>
      <c r="S273" s="32"/>
      <c r="T273" s="32"/>
      <c r="U273" s="26"/>
    </row>
    <row r="274" spans="1:21">
      <c r="A274" s="29"/>
      <c r="B274" s="50"/>
      <c r="C274" s="30"/>
      <c r="D274" s="30"/>
      <c r="E274" s="30"/>
      <c r="F274" s="30"/>
      <c r="G274" s="30"/>
      <c r="H274" s="31"/>
      <c r="I274" s="25"/>
      <c r="J274" s="25"/>
      <c r="K274" s="25"/>
      <c r="L274" s="25"/>
      <c r="M274" s="26"/>
      <c r="O274" s="32"/>
      <c r="P274" s="25"/>
      <c r="Q274" s="32"/>
      <c r="R274" s="32"/>
      <c r="S274" s="32"/>
      <c r="T274" s="32"/>
      <c r="U274" s="26"/>
    </row>
    <row r="275" spans="1:21">
      <c r="A275" s="29"/>
      <c r="B275" s="50"/>
      <c r="C275" s="30"/>
      <c r="D275" s="30"/>
      <c r="E275" s="30"/>
      <c r="F275" s="30"/>
      <c r="G275" s="30"/>
      <c r="H275" s="31"/>
      <c r="I275" s="25"/>
      <c r="J275" s="25"/>
      <c r="K275" s="25"/>
      <c r="L275" s="25"/>
      <c r="M275" s="26"/>
      <c r="O275" s="32"/>
      <c r="P275" s="25"/>
      <c r="Q275" s="32"/>
      <c r="R275" s="32"/>
      <c r="S275" s="32"/>
      <c r="T275" s="32"/>
      <c r="U275" s="26"/>
    </row>
    <row r="276" spans="1:21">
      <c r="A276" s="29"/>
      <c r="B276" s="50"/>
      <c r="C276" s="30"/>
      <c r="D276" s="30"/>
      <c r="E276" s="30"/>
      <c r="F276" s="30"/>
      <c r="G276" s="30"/>
      <c r="H276" s="31"/>
      <c r="I276" s="25"/>
      <c r="J276" s="25"/>
      <c r="K276" s="25"/>
      <c r="L276" s="25"/>
      <c r="M276" s="26"/>
      <c r="O276" s="32"/>
      <c r="P276" s="25"/>
      <c r="Q276" s="32"/>
      <c r="R276" s="32"/>
      <c r="S276" s="32"/>
      <c r="T276" s="32"/>
      <c r="U276" s="26"/>
    </row>
    <row r="277" spans="1:21">
      <c r="A277" s="29"/>
      <c r="B277" s="50"/>
      <c r="C277" s="30"/>
      <c r="D277" s="30"/>
      <c r="E277" s="30"/>
      <c r="F277" s="30"/>
      <c r="G277" s="30"/>
      <c r="H277" s="31"/>
      <c r="I277" s="25"/>
      <c r="J277" s="25"/>
      <c r="K277" s="25"/>
      <c r="L277" s="25"/>
      <c r="M277" s="26"/>
      <c r="O277" s="32"/>
      <c r="P277" s="25"/>
      <c r="Q277" s="32"/>
      <c r="R277" s="32"/>
      <c r="S277" s="32"/>
      <c r="T277" s="32"/>
      <c r="U277" s="26"/>
    </row>
    <row r="278" spans="1:21">
      <c r="A278" s="29"/>
      <c r="B278" s="50"/>
      <c r="C278" s="30"/>
      <c r="D278" s="30"/>
      <c r="E278" s="30"/>
      <c r="F278" s="30"/>
      <c r="G278" s="30"/>
      <c r="H278" s="31"/>
      <c r="I278" s="25"/>
      <c r="J278" s="25"/>
      <c r="K278" s="25"/>
      <c r="L278" s="25"/>
      <c r="M278" s="26"/>
      <c r="O278" s="32"/>
      <c r="P278" s="25"/>
      <c r="Q278" s="32"/>
      <c r="R278" s="32"/>
      <c r="S278" s="32"/>
      <c r="T278" s="32"/>
      <c r="U278" s="26"/>
    </row>
    <row r="279" spans="1:21">
      <c r="A279" s="29"/>
      <c r="B279" s="50"/>
      <c r="C279" s="30"/>
      <c r="D279" s="30"/>
      <c r="E279" s="30"/>
      <c r="F279" s="30"/>
      <c r="G279" s="30"/>
      <c r="H279" s="31"/>
      <c r="I279" s="25"/>
      <c r="J279" s="25"/>
      <c r="K279" s="25"/>
      <c r="L279" s="25"/>
      <c r="M279" s="26"/>
      <c r="O279" s="32"/>
      <c r="P279" s="25"/>
      <c r="Q279" s="32"/>
      <c r="R279" s="32"/>
      <c r="S279" s="32"/>
      <c r="T279" s="32"/>
      <c r="U279" s="26"/>
    </row>
    <row r="280" spans="1:21">
      <c r="A280" s="29"/>
      <c r="B280" s="50"/>
      <c r="C280" s="30"/>
      <c r="D280" s="30"/>
      <c r="E280" s="30"/>
      <c r="F280" s="30"/>
      <c r="G280" s="30"/>
      <c r="H280" s="31"/>
      <c r="I280" s="25"/>
      <c r="J280" s="25"/>
      <c r="K280" s="25"/>
      <c r="L280" s="25"/>
      <c r="M280" s="26"/>
      <c r="O280" s="32"/>
      <c r="P280" s="25"/>
      <c r="Q280" s="32"/>
      <c r="R280" s="32"/>
      <c r="S280" s="32"/>
      <c r="T280" s="32"/>
      <c r="U280" s="26"/>
    </row>
    <row r="281" spans="1:21">
      <c r="A281" s="29"/>
      <c r="B281" s="50"/>
      <c r="C281" s="30"/>
      <c r="D281" s="30"/>
      <c r="E281" s="30"/>
      <c r="F281" s="30"/>
      <c r="G281" s="30"/>
      <c r="H281" s="31"/>
      <c r="I281" s="25"/>
      <c r="J281" s="25"/>
      <c r="K281" s="25"/>
      <c r="L281" s="25"/>
      <c r="M281" s="26"/>
      <c r="O281" s="32"/>
      <c r="P281" s="25"/>
      <c r="Q281" s="32"/>
      <c r="R281" s="32"/>
      <c r="S281" s="32"/>
      <c r="T281" s="32"/>
      <c r="U281" s="26"/>
    </row>
    <row r="282" spans="1:21">
      <c r="A282" s="29"/>
      <c r="B282" s="50"/>
      <c r="C282" s="30"/>
      <c r="D282" s="30"/>
      <c r="E282" s="30"/>
      <c r="F282" s="30"/>
      <c r="G282" s="30"/>
      <c r="H282" s="31"/>
      <c r="I282" s="25"/>
      <c r="J282" s="25"/>
      <c r="K282" s="25"/>
      <c r="L282" s="25"/>
      <c r="M282" s="26"/>
      <c r="O282" s="32"/>
      <c r="P282" s="25"/>
      <c r="Q282" s="32"/>
      <c r="R282" s="32"/>
      <c r="S282" s="32"/>
      <c r="T282" s="32"/>
      <c r="U282" s="26"/>
    </row>
    <row r="283" spans="1:21">
      <c r="A283" s="29"/>
      <c r="B283" s="50"/>
      <c r="C283" s="30"/>
      <c r="D283" s="30"/>
      <c r="E283" s="30"/>
      <c r="F283" s="30"/>
      <c r="G283" s="30"/>
      <c r="H283" s="31"/>
      <c r="I283" s="25"/>
      <c r="J283" s="25"/>
      <c r="K283" s="25"/>
      <c r="L283" s="25"/>
      <c r="M283" s="26"/>
      <c r="O283" s="32"/>
      <c r="P283" s="25"/>
      <c r="Q283" s="32"/>
      <c r="R283" s="32"/>
      <c r="S283" s="32"/>
      <c r="T283" s="32"/>
      <c r="U283" s="26"/>
    </row>
    <row r="284" spans="1:21">
      <c r="A284" s="29"/>
      <c r="B284" s="50"/>
      <c r="C284" s="30"/>
      <c r="D284" s="30"/>
      <c r="E284" s="30"/>
      <c r="F284" s="30"/>
      <c r="G284" s="30"/>
      <c r="H284" s="31"/>
      <c r="I284" s="25"/>
      <c r="J284" s="25"/>
      <c r="K284" s="25"/>
      <c r="L284" s="25"/>
      <c r="M284" s="26"/>
      <c r="O284" s="32"/>
      <c r="P284" s="25"/>
      <c r="Q284" s="32"/>
      <c r="R284" s="32"/>
      <c r="S284" s="32"/>
      <c r="T284" s="32"/>
      <c r="U284" s="26"/>
    </row>
    <row r="285" spans="1:21">
      <c r="A285" s="29"/>
      <c r="B285" s="50"/>
      <c r="C285" s="30"/>
      <c r="D285" s="30"/>
      <c r="E285" s="30"/>
      <c r="F285" s="30"/>
      <c r="G285" s="30"/>
      <c r="H285" s="31"/>
      <c r="I285" s="25"/>
      <c r="J285" s="25"/>
      <c r="K285" s="25"/>
      <c r="L285" s="25"/>
      <c r="M285" s="26"/>
      <c r="O285" s="32"/>
      <c r="P285" s="25"/>
      <c r="Q285" s="32"/>
      <c r="R285" s="32"/>
      <c r="S285" s="32"/>
      <c r="T285" s="32"/>
      <c r="U285" s="26"/>
    </row>
    <row r="286" spans="1:21">
      <c r="A286" s="29"/>
      <c r="B286" s="50"/>
      <c r="C286" s="30"/>
      <c r="D286" s="30"/>
      <c r="E286" s="30"/>
      <c r="F286" s="30"/>
      <c r="G286" s="30"/>
      <c r="H286" s="31"/>
      <c r="I286" s="25"/>
      <c r="J286" s="25"/>
      <c r="K286" s="25"/>
      <c r="L286" s="25"/>
      <c r="M286" s="26"/>
      <c r="O286" s="32"/>
      <c r="P286" s="25"/>
      <c r="Q286" s="32"/>
      <c r="R286" s="32"/>
      <c r="S286" s="32"/>
      <c r="T286" s="32"/>
      <c r="U286" s="26"/>
    </row>
    <row r="287" spans="1:21">
      <c r="A287" s="29"/>
      <c r="B287" s="50"/>
      <c r="C287" s="30"/>
      <c r="D287" s="30"/>
      <c r="E287" s="30"/>
      <c r="F287" s="30"/>
      <c r="G287" s="30"/>
      <c r="H287" s="31"/>
      <c r="I287" s="25"/>
      <c r="J287" s="25"/>
      <c r="K287" s="25"/>
      <c r="L287" s="25"/>
      <c r="M287" s="26"/>
      <c r="O287" s="32"/>
      <c r="P287" s="25"/>
      <c r="Q287" s="32"/>
      <c r="R287" s="32"/>
      <c r="S287" s="32"/>
      <c r="T287" s="32"/>
      <c r="U287" s="26"/>
    </row>
    <row r="288" spans="1:21">
      <c r="A288" s="29"/>
      <c r="B288" s="50"/>
      <c r="C288" s="30"/>
      <c r="D288" s="30"/>
      <c r="E288" s="30"/>
      <c r="F288" s="30"/>
      <c r="G288" s="30"/>
      <c r="H288" s="31"/>
      <c r="I288" s="25"/>
      <c r="J288" s="25"/>
      <c r="K288" s="25"/>
      <c r="L288" s="25"/>
      <c r="M288" s="26"/>
      <c r="O288" s="32"/>
      <c r="P288" s="25"/>
      <c r="Q288" s="32"/>
      <c r="R288" s="32"/>
      <c r="S288" s="32"/>
      <c r="T288" s="32"/>
      <c r="U288" s="26"/>
    </row>
    <row r="289" spans="1:21">
      <c r="A289" s="29"/>
      <c r="B289" s="50"/>
      <c r="C289" s="30"/>
      <c r="D289" s="30"/>
      <c r="E289" s="30"/>
      <c r="F289" s="30"/>
      <c r="G289" s="30"/>
      <c r="H289" s="31"/>
      <c r="I289" s="25"/>
      <c r="J289" s="25"/>
      <c r="K289" s="25"/>
      <c r="L289" s="25"/>
      <c r="M289" s="26"/>
      <c r="O289" s="32"/>
      <c r="P289" s="25"/>
      <c r="Q289" s="32"/>
      <c r="R289" s="32"/>
      <c r="S289" s="32"/>
      <c r="T289" s="32"/>
      <c r="U289" s="26"/>
    </row>
    <row r="290" spans="1:21">
      <c r="A290" s="29"/>
      <c r="B290" s="50"/>
      <c r="C290" s="30"/>
      <c r="D290" s="30"/>
      <c r="E290" s="30"/>
      <c r="F290" s="30"/>
      <c r="G290" s="30"/>
      <c r="H290" s="31"/>
      <c r="I290" s="25"/>
      <c r="J290" s="25"/>
      <c r="K290" s="25"/>
      <c r="L290" s="25"/>
      <c r="M290" s="26"/>
      <c r="O290" s="32"/>
      <c r="P290" s="25"/>
      <c r="Q290" s="32"/>
      <c r="R290" s="32"/>
      <c r="S290" s="32"/>
      <c r="T290" s="32"/>
      <c r="U290" s="26"/>
    </row>
    <row r="291" spans="1:21">
      <c r="A291" s="29"/>
      <c r="B291" s="50"/>
      <c r="C291" s="30"/>
      <c r="D291" s="30"/>
      <c r="E291" s="30"/>
      <c r="F291" s="30"/>
      <c r="G291" s="30"/>
      <c r="H291" s="31"/>
      <c r="I291" s="25"/>
      <c r="J291" s="25"/>
      <c r="K291" s="25"/>
      <c r="L291" s="25"/>
      <c r="M291" s="26"/>
      <c r="O291" s="32"/>
      <c r="P291" s="25"/>
      <c r="Q291" s="32"/>
      <c r="R291" s="32"/>
      <c r="S291" s="32"/>
      <c r="T291" s="32"/>
      <c r="U291" s="26"/>
    </row>
    <row r="292" spans="1:21">
      <c r="A292" s="29"/>
      <c r="B292" s="50"/>
      <c r="C292" s="30"/>
      <c r="D292" s="30"/>
      <c r="E292" s="30"/>
      <c r="F292" s="30"/>
      <c r="G292" s="30"/>
      <c r="H292" s="31"/>
      <c r="I292" s="25"/>
      <c r="J292" s="25"/>
      <c r="K292" s="25"/>
      <c r="L292" s="25"/>
      <c r="M292" s="26"/>
      <c r="O292" s="32"/>
      <c r="P292" s="25"/>
      <c r="Q292" s="32"/>
      <c r="R292" s="32"/>
      <c r="S292" s="32"/>
      <c r="T292" s="32"/>
      <c r="U292" s="26"/>
    </row>
    <row r="293" spans="1:21">
      <c r="A293" s="29"/>
      <c r="B293" s="50"/>
      <c r="C293" s="30"/>
      <c r="D293" s="30"/>
      <c r="E293" s="30"/>
      <c r="F293" s="30"/>
      <c r="G293" s="30"/>
      <c r="H293" s="31"/>
      <c r="I293" s="25"/>
      <c r="J293" s="25"/>
      <c r="K293" s="25"/>
      <c r="L293" s="25"/>
      <c r="M293" s="26"/>
      <c r="O293" s="32"/>
      <c r="P293" s="25"/>
      <c r="Q293" s="32"/>
      <c r="R293" s="32"/>
      <c r="S293" s="32"/>
      <c r="T293" s="32"/>
      <c r="U293" s="26"/>
    </row>
    <row r="294" spans="1:21">
      <c r="A294" s="29"/>
      <c r="B294" s="50"/>
      <c r="C294" s="30"/>
      <c r="D294" s="30"/>
      <c r="E294" s="30"/>
      <c r="F294" s="30"/>
      <c r="G294" s="30"/>
      <c r="H294" s="31"/>
      <c r="I294" s="25"/>
      <c r="J294" s="25"/>
      <c r="K294" s="25"/>
      <c r="L294" s="25"/>
      <c r="M294" s="26"/>
      <c r="O294" s="32"/>
      <c r="P294" s="25"/>
      <c r="Q294" s="32"/>
      <c r="R294" s="32"/>
      <c r="S294" s="32"/>
      <c r="T294" s="32"/>
      <c r="U294" s="26"/>
    </row>
    <row r="295" spans="1:21">
      <c r="A295" s="29"/>
      <c r="B295" s="50"/>
      <c r="C295" s="30"/>
      <c r="D295" s="30"/>
      <c r="E295" s="30"/>
      <c r="F295" s="30"/>
      <c r="G295" s="30"/>
      <c r="H295" s="31"/>
      <c r="I295" s="25"/>
      <c r="J295" s="25"/>
      <c r="K295" s="25"/>
      <c r="L295" s="25"/>
      <c r="M295" s="26"/>
      <c r="O295" s="32"/>
      <c r="P295" s="25"/>
      <c r="Q295" s="32"/>
      <c r="R295" s="32"/>
      <c r="S295" s="32"/>
      <c r="T295" s="32"/>
      <c r="U295" s="26"/>
    </row>
    <row r="296" spans="1:21">
      <c r="A296" s="29"/>
      <c r="B296" s="50"/>
      <c r="C296" s="30"/>
      <c r="D296" s="30"/>
      <c r="E296" s="30"/>
      <c r="F296" s="30"/>
      <c r="G296" s="30"/>
      <c r="H296" s="31"/>
      <c r="I296" s="25"/>
      <c r="J296" s="25"/>
      <c r="K296" s="25"/>
      <c r="L296" s="25"/>
      <c r="M296" s="26"/>
      <c r="O296" s="32"/>
      <c r="P296" s="25"/>
      <c r="Q296" s="32"/>
      <c r="R296" s="32"/>
      <c r="S296" s="32"/>
      <c r="T296" s="32"/>
      <c r="U296" s="26"/>
    </row>
    <row r="297" spans="1:21">
      <c r="A297" s="29"/>
      <c r="B297" s="50"/>
      <c r="C297" s="30"/>
      <c r="D297" s="30"/>
      <c r="E297" s="30"/>
      <c r="F297" s="30"/>
      <c r="G297" s="30"/>
      <c r="H297" s="31"/>
      <c r="I297" s="25"/>
      <c r="J297" s="25"/>
      <c r="K297" s="25"/>
      <c r="L297" s="25"/>
      <c r="M297" s="26"/>
      <c r="O297" s="32"/>
      <c r="P297" s="25"/>
      <c r="Q297" s="32"/>
      <c r="R297" s="32"/>
      <c r="S297" s="32"/>
      <c r="T297" s="32"/>
      <c r="U297" s="26"/>
    </row>
    <row r="298" spans="1:21">
      <c r="A298" s="29"/>
      <c r="B298" s="50"/>
      <c r="C298" s="30"/>
      <c r="D298" s="30"/>
      <c r="E298" s="30"/>
      <c r="F298" s="30"/>
      <c r="G298" s="30"/>
      <c r="H298" s="31"/>
      <c r="I298" s="25"/>
      <c r="J298" s="25"/>
      <c r="K298" s="25"/>
      <c r="L298" s="25"/>
      <c r="M298" s="26"/>
      <c r="O298" s="32"/>
      <c r="P298" s="25"/>
      <c r="Q298" s="32"/>
      <c r="R298" s="32"/>
      <c r="S298" s="32"/>
      <c r="T298" s="32"/>
      <c r="U298" s="26"/>
    </row>
    <row r="299" spans="1:21">
      <c r="A299" s="29"/>
      <c r="B299" s="50"/>
      <c r="C299" s="30"/>
      <c r="D299" s="30"/>
      <c r="E299" s="30"/>
      <c r="F299" s="30"/>
      <c r="G299" s="30"/>
      <c r="H299" s="31"/>
      <c r="I299" s="25"/>
      <c r="J299" s="25"/>
      <c r="K299" s="25"/>
      <c r="L299" s="25"/>
      <c r="M299" s="26"/>
      <c r="O299" s="32"/>
      <c r="P299" s="25"/>
      <c r="Q299" s="32"/>
      <c r="R299" s="32"/>
      <c r="S299" s="32"/>
      <c r="T299" s="32"/>
      <c r="U299" s="26"/>
    </row>
    <row r="300" spans="1:21">
      <c r="A300" s="29"/>
      <c r="B300" s="50"/>
      <c r="C300" s="30"/>
      <c r="D300" s="30"/>
      <c r="E300" s="30"/>
      <c r="F300" s="30"/>
      <c r="G300" s="30"/>
      <c r="H300" s="31"/>
      <c r="I300" s="25"/>
      <c r="J300" s="25"/>
      <c r="K300" s="25"/>
      <c r="L300" s="25"/>
      <c r="M300" s="26"/>
      <c r="O300" s="32"/>
      <c r="P300" s="25"/>
      <c r="Q300" s="32"/>
      <c r="R300" s="32"/>
      <c r="S300" s="32"/>
      <c r="T300" s="32"/>
      <c r="U300" s="26"/>
    </row>
    <row r="301" spans="1:21">
      <c r="A301" s="29"/>
      <c r="B301" s="50"/>
      <c r="C301" s="30"/>
      <c r="D301" s="30"/>
      <c r="E301" s="30"/>
      <c r="F301" s="30"/>
      <c r="G301" s="30"/>
      <c r="H301" s="31"/>
      <c r="I301" s="25"/>
      <c r="J301" s="25"/>
      <c r="K301" s="25"/>
      <c r="L301" s="25"/>
      <c r="M301" s="26"/>
      <c r="O301" s="32"/>
      <c r="P301" s="25"/>
      <c r="Q301" s="32"/>
      <c r="R301" s="32"/>
      <c r="S301" s="32"/>
      <c r="T301" s="32"/>
      <c r="U301" s="26"/>
    </row>
    <row r="302" spans="1:21">
      <c r="A302" s="29"/>
    </row>
    <row r="303" spans="1:21">
      <c r="A303" s="29"/>
    </row>
  </sheetData>
  <sheetProtection insertRows="0" sort="0" autoFilter="0" pivotTables="0"/>
  <autoFilter ref="A15:U15">
    <sortState ref="A16:U34">
      <sortCondition ref="A15"/>
    </sortState>
  </autoFilter>
  <mergeCells count="22">
    <mergeCell ref="A1:U1"/>
    <mergeCell ref="A2:U2"/>
    <mergeCell ref="A4:D4"/>
    <mergeCell ref="E4:O4"/>
    <mergeCell ref="A5:D5"/>
    <mergeCell ref="E5:O5"/>
    <mergeCell ref="A9:U9"/>
    <mergeCell ref="A11:F11"/>
    <mergeCell ref="G11:K11"/>
    <mergeCell ref="L11:M11"/>
    <mergeCell ref="A37:O37"/>
    <mergeCell ref="P37:U37"/>
    <mergeCell ref="A6:I6"/>
    <mergeCell ref="M6:O6"/>
    <mergeCell ref="A7:U7"/>
    <mergeCell ref="A8:O8"/>
    <mergeCell ref="P8:U8"/>
    <mergeCell ref="A116:O116"/>
    <mergeCell ref="P116:U116"/>
    <mergeCell ref="A60:O60"/>
    <mergeCell ref="P60:U60"/>
    <mergeCell ref="A38:C38"/>
  </mergeCells>
  <conditionalFormatting sqref="N31">
    <cfRule type="colorScale" priority="110">
      <colorScale>
        <cfvo type="num" val="0"/>
        <cfvo type="percentile" val="50"/>
        <cfvo type="num" val="16"/>
        <color rgb="FF00B050"/>
        <color rgb="FFFFEB84"/>
        <color rgb="FFFF0000"/>
      </colorScale>
    </cfRule>
  </conditionalFormatting>
  <conditionalFormatting sqref="M31">
    <cfRule type="colorScale" priority="104">
      <colorScale>
        <cfvo type="num" val="0"/>
        <cfvo type="percentile" val="50"/>
        <cfvo type="num" val="1"/>
        <color rgb="FF00FF00"/>
        <color rgb="FFFFEB84"/>
        <color rgb="FFFF0000"/>
      </colorScale>
    </cfRule>
  </conditionalFormatting>
  <conditionalFormatting sqref="N35">
    <cfRule type="colorScale" priority="103">
      <colorScale>
        <cfvo type="num" val="0"/>
        <cfvo type="percentile" val="50"/>
        <cfvo type="num" val="16"/>
        <color rgb="FF00B050"/>
        <color rgb="FFFFEB84"/>
        <color rgb="FFFF0000"/>
      </colorScale>
    </cfRule>
  </conditionalFormatting>
  <conditionalFormatting sqref="M35">
    <cfRule type="colorScale" priority="97">
      <colorScale>
        <cfvo type="num" val="0"/>
        <cfvo type="percentile" val="50"/>
        <cfvo type="num" val="1"/>
        <color rgb="FF00FF00"/>
        <color rgb="FFFFEB84"/>
        <color rgb="FFFF0000"/>
      </colorScale>
    </cfRule>
  </conditionalFormatting>
  <conditionalFormatting sqref="N34">
    <cfRule type="colorScale" priority="96">
      <colorScale>
        <cfvo type="num" val="0"/>
        <cfvo type="percentile" val="50"/>
        <cfvo type="num" val="16"/>
        <color rgb="FF00B050"/>
        <color rgb="FFFFEB84"/>
        <color rgb="FFFF0000"/>
      </colorScale>
    </cfRule>
  </conditionalFormatting>
  <conditionalFormatting sqref="M34">
    <cfRule type="colorScale" priority="90">
      <colorScale>
        <cfvo type="num" val="0"/>
        <cfvo type="percentile" val="50"/>
        <cfvo type="num" val="1"/>
        <color rgb="FF00FF00"/>
        <color rgb="FFFFEB84"/>
        <color rgb="FFFF0000"/>
      </colorScale>
    </cfRule>
  </conditionalFormatting>
  <conditionalFormatting sqref="N32">
    <cfRule type="colorScale" priority="89">
      <colorScale>
        <cfvo type="num" val="0"/>
        <cfvo type="percentile" val="50"/>
        <cfvo type="num" val="16"/>
        <color rgb="FF00B050"/>
        <color rgb="FFFFEB84"/>
        <color rgb="FFFF0000"/>
      </colorScale>
    </cfRule>
  </conditionalFormatting>
  <conditionalFormatting sqref="M32">
    <cfRule type="colorScale" priority="83">
      <colorScale>
        <cfvo type="num" val="0"/>
        <cfvo type="percentile" val="50"/>
        <cfvo type="num" val="1"/>
        <color rgb="FF00FF00"/>
        <color rgb="FFFFEB84"/>
        <color rgb="FFFF0000"/>
      </colorScale>
    </cfRule>
  </conditionalFormatting>
  <conditionalFormatting sqref="N33">
    <cfRule type="colorScale" priority="82">
      <colorScale>
        <cfvo type="num" val="0"/>
        <cfvo type="percentile" val="50"/>
        <cfvo type="num" val="16"/>
        <color rgb="FF00B050"/>
        <color rgb="FFFFEB84"/>
        <color rgb="FFFF0000"/>
      </colorScale>
    </cfRule>
  </conditionalFormatting>
  <conditionalFormatting sqref="M33">
    <cfRule type="colorScale" priority="81">
      <colorScale>
        <cfvo type="num" val="0"/>
        <cfvo type="percentile" val="50"/>
        <cfvo type="num" val="1"/>
        <color rgb="FF00FF00"/>
        <color rgb="FFFFEB84"/>
        <color rgb="FFFF0000"/>
      </colorScale>
    </cfRule>
  </conditionalFormatting>
  <conditionalFormatting sqref="N16:N18">
    <cfRule type="colorScale" priority="75">
      <colorScale>
        <cfvo type="num" val="0"/>
        <cfvo type="percentile" val="50"/>
        <cfvo type="num" val="16"/>
        <color rgb="FF00B050"/>
        <color rgb="FFFFEB84"/>
        <color rgb="FFFF0000"/>
      </colorScale>
    </cfRule>
  </conditionalFormatting>
  <conditionalFormatting sqref="M16:M17">
    <cfRule type="colorScale" priority="74">
      <colorScale>
        <cfvo type="num" val="0"/>
        <cfvo type="percentile" val="50"/>
        <cfvo type="num" val="1"/>
        <color rgb="FF00FF00"/>
        <color rgb="FFFFEB84"/>
        <color rgb="FFFF0000"/>
      </colorScale>
    </cfRule>
  </conditionalFormatting>
  <conditionalFormatting sqref="J16:J35">
    <cfRule type="colorScale" priority="73">
      <colorScale>
        <cfvo type="num" val="0.25"/>
        <cfvo type="percentile" val="50"/>
        <cfvo type="num" val="1"/>
        <color rgb="FF00FF00"/>
        <color rgb="FFFFEB84"/>
        <color rgb="FFFF0000"/>
      </colorScale>
    </cfRule>
  </conditionalFormatting>
  <conditionalFormatting sqref="O16:O35">
    <cfRule type="cellIs" dxfId="33" priority="68" stopIfTrue="1" operator="lessThanOrEqual">
      <formula>3.4</formula>
    </cfRule>
    <cfRule type="cellIs" dxfId="32" priority="69" stopIfTrue="1" operator="between">
      <formula>6.6</formula>
      <formula>11.5</formula>
    </cfRule>
    <cfRule type="cellIs" dxfId="31" priority="70" stopIfTrue="1" operator="between">
      <formula>3.5</formula>
      <formula>4.9</formula>
    </cfRule>
    <cfRule type="cellIs" dxfId="30" priority="71" stopIfTrue="1" operator="between">
      <formula>5</formula>
      <formula>6.4</formula>
    </cfRule>
    <cfRule type="cellIs" dxfId="29" priority="72" stopIfTrue="1" operator="greaterThanOrEqual">
      <formula>11.6</formula>
    </cfRule>
  </conditionalFormatting>
  <conditionalFormatting sqref="M18">
    <cfRule type="colorScale" priority="67">
      <colorScale>
        <cfvo type="num" val="0"/>
        <cfvo type="percentile" val="50"/>
        <cfvo type="num" val="1"/>
        <color rgb="FF00FF00"/>
        <color rgb="FFFFEB84"/>
        <color rgb="FFFF0000"/>
      </colorScale>
    </cfRule>
  </conditionalFormatting>
  <conditionalFormatting sqref="N19">
    <cfRule type="colorScale" priority="66">
      <colorScale>
        <cfvo type="num" val="0"/>
        <cfvo type="percentile" val="50"/>
        <cfvo type="num" val="16"/>
        <color rgb="FF00B050"/>
        <color rgb="FFFFEB84"/>
        <color rgb="FFFF0000"/>
      </colorScale>
    </cfRule>
  </conditionalFormatting>
  <conditionalFormatting sqref="M19">
    <cfRule type="colorScale" priority="60">
      <colorScale>
        <cfvo type="num" val="0"/>
        <cfvo type="percentile" val="50"/>
        <cfvo type="num" val="1"/>
        <color rgb="FF00FF00"/>
        <color rgb="FFFFEB84"/>
        <color rgb="FFFF0000"/>
      </colorScale>
    </cfRule>
  </conditionalFormatting>
  <conditionalFormatting sqref="N24">
    <cfRule type="colorScale" priority="59">
      <colorScale>
        <cfvo type="num" val="0"/>
        <cfvo type="percentile" val="50"/>
        <cfvo type="num" val="16"/>
        <color rgb="FF00B050"/>
        <color rgb="FFFFEB84"/>
        <color rgb="FFFF0000"/>
      </colorScale>
    </cfRule>
  </conditionalFormatting>
  <conditionalFormatting sqref="M24">
    <cfRule type="colorScale" priority="53">
      <colorScale>
        <cfvo type="num" val="0"/>
        <cfvo type="percentile" val="50"/>
        <cfvo type="num" val="1"/>
        <color rgb="FF00FF00"/>
        <color rgb="FFFFEB84"/>
        <color rgb="FFFF0000"/>
      </colorScale>
    </cfRule>
  </conditionalFormatting>
  <conditionalFormatting sqref="N23">
    <cfRule type="colorScale" priority="52">
      <colorScale>
        <cfvo type="num" val="0"/>
        <cfvo type="percentile" val="50"/>
        <cfvo type="num" val="16"/>
        <color rgb="FF00B050"/>
        <color rgb="FFFFEB84"/>
        <color rgb="FFFF0000"/>
      </colorScale>
    </cfRule>
  </conditionalFormatting>
  <conditionalFormatting sqref="M23">
    <cfRule type="colorScale" priority="46">
      <colorScale>
        <cfvo type="num" val="0"/>
        <cfvo type="percentile" val="50"/>
        <cfvo type="num" val="1"/>
        <color rgb="FF00FF00"/>
        <color rgb="FFFFEB84"/>
        <color rgb="FFFF0000"/>
      </colorScale>
    </cfRule>
  </conditionalFormatting>
  <conditionalFormatting sqref="N22">
    <cfRule type="colorScale" priority="45">
      <colorScale>
        <cfvo type="num" val="0"/>
        <cfvo type="percentile" val="50"/>
        <cfvo type="num" val="16"/>
        <color rgb="FF00B050"/>
        <color rgb="FFFFEB84"/>
        <color rgb="FFFF0000"/>
      </colorScale>
    </cfRule>
  </conditionalFormatting>
  <conditionalFormatting sqref="M22">
    <cfRule type="colorScale" priority="39">
      <colorScale>
        <cfvo type="num" val="0"/>
        <cfvo type="percentile" val="50"/>
        <cfvo type="num" val="1"/>
        <color rgb="FF00FF00"/>
        <color rgb="FFFFEB84"/>
        <color rgb="FFFF0000"/>
      </colorScale>
    </cfRule>
  </conditionalFormatting>
  <conditionalFormatting sqref="N21">
    <cfRule type="colorScale" priority="38">
      <colorScale>
        <cfvo type="num" val="0"/>
        <cfvo type="percentile" val="50"/>
        <cfvo type="num" val="16"/>
        <color rgb="FF00B050"/>
        <color rgb="FFFFEB84"/>
        <color rgb="FFFF0000"/>
      </colorScale>
    </cfRule>
  </conditionalFormatting>
  <conditionalFormatting sqref="M21">
    <cfRule type="colorScale" priority="32">
      <colorScale>
        <cfvo type="num" val="0"/>
        <cfvo type="percentile" val="50"/>
        <cfvo type="num" val="1"/>
        <color rgb="FF00FF00"/>
        <color rgb="FFFFEB84"/>
        <color rgb="FFFF0000"/>
      </colorScale>
    </cfRule>
  </conditionalFormatting>
  <conditionalFormatting sqref="N20">
    <cfRule type="colorScale" priority="31">
      <colorScale>
        <cfvo type="num" val="0"/>
        <cfvo type="percentile" val="50"/>
        <cfvo type="num" val="16"/>
        <color rgb="FF00B050"/>
        <color rgb="FFFFEB84"/>
        <color rgb="FFFF0000"/>
      </colorScale>
    </cfRule>
  </conditionalFormatting>
  <conditionalFormatting sqref="M20">
    <cfRule type="colorScale" priority="25">
      <colorScale>
        <cfvo type="num" val="0"/>
        <cfvo type="percentile" val="50"/>
        <cfvo type="num" val="1"/>
        <color rgb="FF00FF00"/>
        <color rgb="FFFFEB84"/>
        <color rgb="FFFF0000"/>
      </colorScale>
    </cfRule>
  </conditionalFormatting>
  <conditionalFormatting sqref="N25">
    <cfRule type="colorScale" priority="24">
      <colorScale>
        <cfvo type="num" val="0"/>
        <cfvo type="percentile" val="50"/>
        <cfvo type="num" val="16"/>
        <color rgb="FF00B050"/>
        <color rgb="FFFFEB84"/>
        <color rgb="FFFF0000"/>
      </colorScale>
    </cfRule>
  </conditionalFormatting>
  <conditionalFormatting sqref="M25">
    <cfRule type="colorScale" priority="17">
      <colorScale>
        <cfvo type="num" val="0"/>
        <cfvo type="percentile" val="50"/>
        <cfvo type="num" val="1"/>
        <color rgb="FF00FF00"/>
        <color rgb="FFFFEB84"/>
        <color rgb="FFFF0000"/>
      </colorScale>
    </cfRule>
  </conditionalFormatting>
  <conditionalFormatting sqref="N26:N29">
    <cfRule type="colorScale" priority="15">
      <colorScale>
        <cfvo type="num" val="0"/>
        <cfvo type="percentile" val="50"/>
        <cfvo type="num" val="16"/>
        <color rgb="FF00B050"/>
        <color rgb="FFFFEB84"/>
        <color rgb="FFFF0000"/>
      </colorScale>
    </cfRule>
  </conditionalFormatting>
  <conditionalFormatting sqref="M26:M29">
    <cfRule type="colorScale" priority="9">
      <colorScale>
        <cfvo type="num" val="0"/>
        <cfvo type="percentile" val="50"/>
        <cfvo type="num" val="1"/>
        <color rgb="FF00FF00"/>
        <color rgb="FFFFEB84"/>
        <color rgb="FFFF0000"/>
      </colorScale>
    </cfRule>
  </conditionalFormatting>
  <conditionalFormatting sqref="N30">
    <cfRule type="colorScale" priority="7">
      <colorScale>
        <cfvo type="num" val="0"/>
        <cfvo type="percentile" val="50"/>
        <cfvo type="num" val="16"/>
        <color rgb="FF00B050"/>
        <color rgb="FFFFEB84"/>
        <color rgb="FFFF0000"/>
      </colorScale>
    </cfRule>
  </conditionalFormatting>
  <conditionalFormatting sqref="M30">
    <cfRule type="colorScale" priority="1">
      <colorScale>
        <cfvo type="num" val="0"/>
        <cfvo type="percentile" val="50"/>
        <cfvo type="num" val="1"/>
        <color rgb="FF00FF00"/>
        <color rgb="FFFFEB84"/>
        <color rgb="FFFF0000"/>
      </colorScale>
    </cfRule>
  </conditionalFormatting>
  <dataValidations xWindow="925" yWindow="790" count="9">
    <dataValidation allowBlank="1" showInputMessage="1" showErrorMessage="1" promptTitle="Selon le cas" prompt="- Gestion en interne: précisez_x000a_- La DSDEN: Assistant de Prévention DSDEN_x000a_- Le propriétaire du bâtiment: précisez_x000a_- Le Responsable Unique de Sécurité Incendie (RUS): précisez" sqref="R16:R35"/>
    <dataValidation allowBlank="1" showInputMessage="1" showErrorMessage="1" prompt="Sélectionner dans le menu déroulant pour correspondre au facteur identifié dans la colonne B." sqref="A15"/>
    <dataValidation type="list" allowBlank="1" showInputMessage="1" showErrorMessage="1" promptTitle="Maîtrise" prompt="0,25: Satisfaisante _x000a_  _x000a_0,5: Acceptable _x000a_    _x000a_0,75 : Insuffisante _x000a_ _x000a_1 : Aucun moyen de maïtrise" sqref="M16:M30">
      <formula1>$E$42:$E$45</formula1>
    </dataValidation>
    <dataValidation type="list" allowBlank="1" showInputMessage="1" showErrorMessage="1" promptTitle="Maîtrise" prompt="0,25: Satisfaisante _x000a_  _x000a_0,5: Acceptable _x000a_    _x000a_0,75 : Insuffisante _x000a_ _x000a_1 : Aucun moyen de maïtrise" sqref="M31:M35">
      <formula1>$E$41:$E$44</formula1>
    </dataValidation>
    <dataValidation allowBlank="1" showInputMessage="1" showErrorMessage="1" prompt="Préciser la source de danger" sqref="D17:D35"/>
    <dataValidation type="list" allowBlank="1" showInputMessage="1" showErrorMessage="1" promptTitle="Gravité" prompt="1 : Risque mineur : sans arrêt de travail_x000a_2 : Risque modéré : avec arrêt de travail_x000a_3 : Risque important : incapacité permanente_x000a_4 : Risque intolérable: décès" sqref="G16:G35">
      <formula1>$L$44:$L$47</formula1>
    </dataValidation>
    <dataValidation type="list" allowBlank="1" showInputMessage="1" showErrorMessage="1" promptTitle="Fréquence" prompt="1 : Annuelle ou occasionnelle_x000a_2 : Mensuelle ou ponctuelle_x000a_3 : Hebdomadaire ou courante_x000a_4 : Quotidienne ou permanente" sqref="H16:H35">
      <formula1>$L$44:$L$47</formula1>
    </dataValidation>
    <dataValidation type="list" allowBlank="1" showInputMessage="1" showErrorMessage="1" promptTitle="Maîtrise" prompt="0,25: Satisfaisante _x000a_  _x000a_0,5: Acceptable _x000a_    _x000a_0,75 : Insuffisante _x000a_ _x000a_1 : Aucun moyen de maïtrise" sqref="J16:J35">
      <formula1>$E$40:$E$43</formula1>
    </dataValidation>
    <dataValidation type="list" allowBlank="1" showInputMessage="1" showErrorMessage="1" promptTitle="Moyens de prévention existants" prompt="0 : Protection collective complète_x000a_1 : protection collective_x000a_2 : EPI (Equipement de Protection Individuel) ou MPPI (Moyen de Prévention à Portée Individuelle)_x000a_3 : Consigne ou moyen peu efficace_x000a_4 : Aucun" sqref="I16:I35">
      <formula1>$M$43:$M$47</formula1>
    </dataValidation>
  </dataValidations>
  <pageMargins left="0.52249999999999996" right="0.25" top="0.75" bottom="0.75" header="0.3" footer="0.3"/>
  <pageSetup paperSize="8" scale="51" fitToHeight="0" orientation="landscape" r:id="rId1"/>
  <headerFooter>
    <oddFooter>&amp;CDocument source DSEN68-RECTORAT STRASBOURG / David HÉBERT / Alexandre ROUDOT</oddFooter>
  </headerFooter>
  <drawing r:id="rId2"/>
  <extLst>
    <ext xmlns:x14="http://schemas.microsoft.com/office/spreadsheetml/2009/9/main" uri="{CCE6A557-97BC-4b89-ADB6-D9C93CAAB3DF}">
      <x14:dataValidations xmlns:xm="http://schemas.microsoft.com/office/excel/2006/main" xWindow="925" yWindow="790" count="5">
        <x14:dataValidation type="list" allowBlank="1" showInputMessage="1" showErrorMessage="1" prompt="Sélectionner le facteur de risque dans le menu déroulant">
          <x14:formula1>
            <xm:f>'Grille des facteurs INRS'!$B$84:$B$101</xm:f>
          </x14:formula1>
          <xm:sqref>A16:A35</xm:sqref>
        </x14:dataValidation>
        <x14:dataValidation type="list" allowBlank="1" showInputMessage="1" showErrorMessage="1" prompt="Sélectionner le type de source dans le menu déroulant">
          <x14:formula1>
            <xm:f>'Grille des facteurs INRS'!$C$2:$C$80</xm:f>
          </x14:formula1>
          <xm:sqref>B16:B35</xm:sqref>
        </x14:dataValidation>
        <x14:dataValidation type="list" allowBlank="1" showInputMessage="1" showErrorMessage="1" prompt="Choisir dans le menu déroulant (à personnaliser dans l'onglet Légende &amp; données)">
          <x14:formula1>
            <xm:f>'Légende &amp; données'!$B$26:$B$80</xm:f>
          </x14:formula1>
          <xm:sqref>C16:C35</xm:sqref>
        </x14:dataValidation>
        <x14:dataValidation type="list" allowBlank="1" showInputMessage="1" showErrorMessage="1" prompt="Choisir dans le menu déroulant (personnalisable dans l'onglet Légende &amp; données)">
          <x14:formula1>
            <xm:f>'Légende &amp; données'!$E$27:$E$67</xm:f>
          </x14:formula1>
          <xm:sqref>F16:F35</xm:sqref>
        </x14:dataValidation>
        <x14:dataValidation type="list" allowBlank="1" showInputMessage="1" showErrorMessage="1" promptTitle="Selon le cas" prompt="- Le propriétaire du bâtiment_x000a_- L'exploitant_x000a_- Le propriétaire et l'exploitant du bâtiment">
          <x14:formula1>
            <xm:f>'Légende &amp; données'!$J$27:$J$31</xm:f>
          </x14:formula1>
          <xm:sqref>Q16:Q35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3"/>
  <sheetViews>
    <sheetView tabSelected="1" zoomScale="70" zoomScaleNormal="70" workbookViewId="0">
      <pane ySplit="6" topLeftCell="A7" activePane="bottomLeft" state="frozen"/>
      <selection pane="bottomLeft" activeCell="K7" sqref="K7"/>
    </sheetView>
  </sheetViews>
  <sheetFormatPr baseColWidth="10" defaultColWidth="11.5" defaultRowHeight="15.75"/>
  <cols>
    <col min="1" max="1" width="20" customWidth="1"/>
    <col min="2" max="2" width="15.5" style="155" customWidth="1"/>
    <col min="3" max="3" width="34" style="156" customWidth="1"/>
    <col min="4" max="4" width="7.625" style="155" customWidth="1"/>
    <col min="5" max="5" width="7.625" style="9" customWidth="1"/>
    <col min="6" max="6" width="7.625" style="10" customWidth="1"/>
    <col min="7" max="7" width="7.625" customWidth="1"/>
    <col min="8" max="8" width="27.375" style="10" customWidth="1"/>
    <col min="9" max="9" width="7.625" style="157" customWidth="1"/>
    <col min="10" max="10" width="7.625" style="33" hidden="1" customWidth="1"/>
    <col min="11" max="11" width="7.625" style="158" customWidth="1"/>
    <col min="12" max="12" width="26" style="10" customWidth="1"/>
    <col min="13" max="14" width="16.625" style="158" customWidth="1"/>
    <col min="15" max="15" width="4.375" style="158" customWidth="1"/>
    <col min="16" max="16" width="21.875" style="158" customWidth="1"/>
    <col min="17" max="17" width="4.375" customWidth="1"/>
    <col min="19" max="19" width="12.625" customWidth="1"/>
  </cols>
  <sheetData>
    <row r="1" spans="1:17" ht="28.5" customHeight="1" thickTop="1" thickBot="1">
      <c r="A1" s="268" t="s">
        <v>416</v>
      </c>
      <c r="B1" s="269"/>
      <c r="C1" s="269"/>
      <c r="D1" s="269"/>
      <c r="E1" s="269"/>
      <c r="F1" s="269"/>
      <c r="G1" s="269"/>
      <c r="H1" s="269"/>
      <c r="I1" s="269"/>
      <c r="J1" s="269"/>
      <c r="K1" s="269"/>
      <c r="L1" s="269"/>
      <c r="M1" s="269"/>
      <c r="N1" s="269"/>
      <c r="O1" s="269"/>
      <c r="P1" s="269"/>
      <c r="Q1" s="270"/>
    </row>
    <row r="2" spans="1:17" ht="21.95" customHeight="1" thickTop="1">
      <c r="A2" s="121"/>
      <c r="B2" s="30"/>
      <c r="C2" s="121"/>
      <c r="D2" s="25"/>
      <c r="E2" s="25"/>
      <c r="F2" s="33"/>
      <c r="G2" s="25"/>
      <c r="H2" s="33"/>
      <c r="I2" s="122"/>
      <c r="J2" s="25"/>
      <c r="K2" s="123"/>
      <c r="L2" s="33"/>
      <c r="M2" s="33"/>
      <c r="N2" s="33"/>
      <c r="O2" s="33"/>
      <c r="P2" s="33"/>
      <c r="Q2" s="124"/>
    </row>
    <row r="3" spans="1:17">
      <c r="A3" s="121"/>
      <c r="B3" s="30"/>
      <c r="C3" s="121"/>
      <c r="D3" s="25"/>
      <c r="E3" s="25"/>
      <c r="F3" s="33"/>
      <c r="G3" s="25"/>
      <c r="H3" s="33"/>
      <c r="I3" s="122"/>
      <c r="J3" s="25"/>
      <c r="K3" s="123"/>
      <c r="L3" s="33"/>
      <c r="M3" s="33"/>
      <c r="N3" s="33"/>
      <c r="O3" s="33"/>
      <c r="P3" s="33"/>
      <c r="Q3" s="124"/>
    </row>
    <row r="4" spans="1:17">
      <c r="A4" s="121"/>
      <c r="B4" s="30"/>
      <c r="C4" s="121"/>
      <c r="D4" s="25"/>
      <c r="E4" s="25"/>
      <c r="F4" s="33"/>
      <c r="G4" s="25"/>
      <c r="H4" s="33"/>
      <c r="I4" s="122"/>
      <c r="J4" s="25"/>
      <c r="K4" s="123"/>
      <c r="L4" s="33"/>
      <c r="M4" s="33"/>
      <c r="N4" s="33"/>
      <c r="O4" s="33"/>
      <c r="P4" s="33"/>
      <c r="Q4" s="124"/>
    </row>
    <row r="5" spans="1:17" ht="16.5" thickBot="1">
      <c r="A5" s="121"/>
      <c r="B5" s="30"/>
      <c r="C5" s="121"/>
      <c r="D5" s="25"/>
      <c r="E5" s="25"/>
      <c r="F5" s="33"/>
      <c r="G5" s="25"/>
      <c r="H5" s="33"/>
      <c r="I5" s="122"/>
      <c r="J5" s="25"/>
      <c r="K5" s="123"/>
      <c r="L5" s="33"/>
      <c r="M5" s="33"/>
      <c r="N5" s="33"/>
      <c r="O5" s="33"/>
      <c r="P5" s="33"/>
      <c r="Q5" s="125"/>
    </row>
    <row r="6" spans="1:17" s="16" customFormat="1" ht="98.1" customHeight="1" thickTop="1" thickBot="1">
      <c r="A6" s="126" t="s">
        <v>417</v>
      </c>
      <c r="B6" s="126" t="s">
        <v>4</v>
      </c>
      <c r="C6" s="126" t="s">
        <v>5</v>
      </c>
      <c r="D6" s="127" t="s">
        <v>8</v>
      </c>
      <c r="E6" s="127" t="s">
        <v>9</v>
      </c>
      <c r="F6" s="127" t="s">
        <v>13</v>
      </c>
      <c r="G6" s="127" t="s">
        <v>15</v>
      </c>
      <c r="H6" s="128" t="s">
        <v>16</v>
      </c>
      <c r="I6" s="127" t="s">
        <v>17</v>
      </c>
      <c r="J6" s="129" t="s">
        <v>12</v>
      </c>
      <c r="K6" s="130" t="s">
        <v>14</v>
      </c>
      <c r="L6" s="131" t="s">
        <v>418</v>
      </c>
      <c r="M6" s="131" t="s">
        <v>27</v>
      </c>
      <c r="N6" s="131" t="s">
        <v>265</v>
      </c>
      <c r="O6" s="132" t="s">
        <v>11</v>
      </c>
      <c r="P6" s="131" t="s">
        <v>419</v>
      </c>
      <c r="Q6" s="132" t="s">
        <v>272</v>
      </c>
    </row>
    <row r="7" spans="1:17" s="142" customFormat="1" ht="150" customHeight="1" thickTop="1">
      <c r="A7" s="133" t="s">
        <v>420</v>
      </c>
      <c r="B7" s="134" t="s">
        <v>421</v>
      </c>
      <c r="C7" s="135" t="s">
        <v>422</v>
      </c>
      <c r="D7" s="134">
        <v>3</v>
      </c>
      <c r="E7" s="134">
        <v>4</v>
      </c>
      <c r="F7" s="134">
        <v>4</v>
      </c>
      <c r="G7" s="134">
        <v>0.75</v>
      </c>
      <c r="H7" s="134" t="s">
        <v>423</v>
      </c>
      <c r="I7" s="136">
        <v>43466</v>
      </c>
      <c r="J7" s="134">
        <f>IF(F7=0,"1",(F7*E7*D7)/4)</f>
        <v>12</v>
      </c>
      <c r="K7" s="137">
        <f>IF(J7=1,1,((G7*(J7+2))/1.2))</f>
        <v>8.75</v>
      </c>
      <c r="L7" s="134" t="s">
        <v>424</v>
      </c>
      <c r="M7" s="138" t="s">
        <v>425</v>
      </c>
      <c r="N7" s="138" t="s">
        <v>426</v>
      </c>
      <c r="O7" s="139">
        <v>43622</v>
      </c>
      <c r="P7" s="140" t="s">
        <v>427</v>
      </c>
      <c r="Q7" s="141">
        <v>43748</v>
      </c>
    </row>
    <row r="8" spans="1:17" s="142" customFormat="1" ht="150" customHeight="1">
      <c r="A8" s="143" t="s">
        <v>420</v>
      </c>
      <c r="B8" s="144" t="s">
        <v>421</v>
      </c>
      <c r="C8" s="145" t="s">
        <v>422</v>
      </c>
      <c r="D8" s="144">
        <v>3</v>
      </c>
      <c r="E8" s="144">
        <v>4</v>
      </c>
      <c r="F8" s="144">
        <v>4</v>
      </c>
      <c r="G8" s="134">
        <v>0.75</v>
      </c>
      <c r="H8" s="144" t="s">
        <v>423</v>
      </c>
      <c r="I8" s="136">
        <v>43466</v>
      </c>
      <c r="J8" s="144">
        <f>IF(F8=0,"1",(F8*E8*D8)/4)</f>
        <v>12</v>
      </c>
      <c r="K8" s="137">
        <f t="shared" ref="K8:K10" si="0">IF(J8=1,1,((G8*(J8+2))/1.2))</f>
        <v>8.75</v>
      </c>
      <c r="L8" s="144" t="s">
        <v>428</v>
      </c>
      <c r="M8" s="146" t="s">
        <v>429</v>
      </c>
      <c r="N8" s="146" t="s">
        <v>430</v>
      </c>
      <c r="O8" s="139">
        <v>43622</v>
      </c>
      <c r="P8" s="147" t="s">
        <v>431</v>
      </c>
      <c r="Q8" s="141">
        <v>43748</v>
      </c>
    </row>
    <row r="9" spans="1:17" s="142" customFormat="1" ht="192" customHeight="1">
      <c r="A9" s="143" t="s">
        <v>432</v>
      </c>
      <c r="B9" s="144" t="s">
        <v>433</v>
      </c>
      <c r="C9" s="145" t="s">
        <v>434</v>
      </c>
      <c r="D9" s="144">
        <v>2</v>
      </c>
      <c r="E9" s="144">
        <v>4</v>
      </c>
      <c r="F9" s="144">
        <v>4</v>
      </c>
      <c r="G9" s="134">
        <v>0.75</v>
      </c>
      <c r="H9" s="144" t="s">
        <v>435</v>
      </c>
      <c r="I9" s="136">
        <v>43466</v>
      </c>
      <c r="J9" s="144">
        <f>IF(F9=0,"1",(F9*E9*D9)/4)</f>
        <v>8</v>
      </c>
      <c r="K9" s="137">
        <f t="shared" si="0"/>
        <v>6.25</v>
      </c>
      <c r="L9" s="144" t="s">
        <v>436</v>
      </c>
      <c r="M9" s="146" t="s">
        <v>437</v>
      </c>
      <c r="N9" s="146" t="s">
        <v>438</v>
      </c>
      <c r="O9" s="139">
        <v>43622</v>
      </c>
      <c r="P9" s="147" t="s">
        <v>439</v>
      </c>
      <c r="Q9" s="141">
        <v>43748</v>
      </c>
    </row>
    <row r="10" spans="1:17" s="142" customFormat="1" ht="150" customHeight="1" thickBot="1">
      <c r="A10" s="148" t="s">
        <v>440</v>
      </c>
      <c r="B10" s="149" t="s">
        <v>441</v>
      </c>
      <c r="C10" s="150" t="s">
        <v>442</v>
      </c>
      <c r="D10" s="149">
        <v>3</v>
      </c>
      <c r="E10" s="149">
        <v>1</v>
      </c>
      <c r="F10" s="149">
        <v>4</v>
      </c>
      <c r="G10" s="134">
        <v>0.75</v>
      </c>
      <c r="H10" s="149" t="s">
        <v>443</v>
      </c>
      <c r="I10" s="151">
        <v>43466</v>
      </c>
      <c r="J10" s="149">
        <f>IF(F10=0,"1",(F10*E10*D10)/4)</f>
        <v>3</v>
      </c>
      <c r="K10" s="137">
        <f t="shared" si="0"/>
        <v>3.125</v>
      </c>
      <c r="L10" s="149" t="s">
        <v>444</v>
      </c>
      <c r="M10" s="152" t="s">
        <v>445</v>
      </c>
      <c r="N10" s="152" t="s">
        <v>446</v>
      </c>
      <c r="O10" s="139">
        <v>43622</v>
      </c>
      <c r="P10" s="147" t="s">
        <v>447</v>
      </c>
      <c r="Q10" s="141">
        <v>43748</v>
      </c>
    </row>
    <row r="11" spans="1:17" ht="16.5" thickTop="1">
      <c r="A11" s="121"/>
      <c r="B11" s="30"/>
      <c r="C11" s="121"/>
      <c r="D11" s="25"/>
      <c r="E11" s="25"/>
      <c r="F11" s="33"/>
      <c r="G11" s="25"/>
      <c r="H11" s="33"/>
      <c r="I11" s="122"/>
      <c r="J11" s="25"/>
      <c r="K11" s="123"/>
      <c r="L11" s="33"/>
      <c r="M11" s="33"/>
      <c r="N11" s="33"/>
      <c r="O11" s="33"/>
      <c r="P11" s="33"/>
      <c r="Q11" s="33"/>
    </row>
    <row r="12" spans="1:17" ht="21">
      <c r="A12" s="153"/>
      <c r="B12" s="153"/>
      <c r="C12" s="33"/>
      <c r="D12" s="25"/>
      <c r="E12" s="25"/>
      <c r="F12" s="33"/>
      <c r="G12" s="25"/>
      <c r="H12" s="33"/>
      <c r="I12" s="122"/>
      <c r="J12" s="25"/>
      <c r="K12" s="123"/>
      <c r="L12" s="33"/>
      <c r="M12" s="33"/>
      <c r="N12" s="33"/>
      <c r="O12" s="33"/>
      <c r="P12" s="33"/>
      <c r="Q12" s="33"/>
    </row>
    <row r="13" spans="1:17">
      <c r="A13" s="33"/>
      <c r="B13" s="30"/>
      <c r="C13" s="121"/>
      <c r="D13" s="30"/>
      <c r="E13" s="31"/>
      <c r="F13" s="25"/>
      <c r="G13" s="33"/>
      <c r="H13" s="25"/>
      <c r="I13" s="25"/>
      <c r="J13" s="25"/>
      <c r="K13" s="25"/>
      <c r="L13" s="25"/>
      <c r="M13" s="25"/>
      <c r="N13" s="123"/>
      <c r="O13" s="123"/>
      <c r="P13" s="123"/>
      <c r="Q13" s="33"/>
    </row>
    <row r="14" spans="1:17">
      <c r="A14" s="33"/>
      <c r="B14" s="30"/>
      <c r="C14" s="121"/>
      <c r="D14" s="30"/>
      <c r="E14" s="31"/>
      <c r="F14" s="25"/>
      <c r="G14" s="33"/>
      <c r="H14" s="25"/>
      <c r="I14" s="25"/>
      <c r="J14" s="25"/>
      <c r="K14" s="25"/>
      <c r="L14" s="25"/>
      <c r="M14" s="25"/>
      <c r="N14" s="123"/>
      <c r="O14" s="123"/>
      <c r="P14" s="123"/>
      <c r="Q14" s="33"/>
    </row>
    <row r="15" spans="1:17">
      <c r="A15" s="33"/>
      <c r="B15" s="30"/>
      <c r="C15" s="121"/>
      <c r="D15" s="30"/>
      <c r="E15" s="31"/>
      <c r="F15" s="25"/>
      <c r="G15" s="33"/>
      <c r="H15" s="25"/>
      <c r="I15" s="25"/>
      <c r="J15" s="25"/>
      <c r="K15" s="25"/>
      <c r="L15" s="25"/>
      <c r="M15" s="25"/>
      <c r="N15" s="123"/>
      <c r="O15" s="123"/>
      <c r="P15" s="123"/>
      <c r="Q15" s="33"/>
    </row>
    <row r="16" spans="1:17">
      <c r="A16" s="33"/>
      <c r="B16" s="30"/>
      <c r="C16" s="121"/>
      <c r="D16" s="30"/>
      <c r="E16" s="31"/>
      <c r="F16" s="25"/>
      <c r="G16" s="33"/>
      <c r="H16" s="25"/>
      <c r="I16" s="25"/>
      <c r="J16" s="25"/>
      <c r="K16" s="25"/>
      <c r="L16" s="25"/>
      <c r="M16" s="25"/>
      <c r="N16" s="123"/>
      <c r="O16" s="123"/>
      <c r="P16" s="123"/>
      <c r="Q16" s="33"/>
    </row>
    <row r="17" spans="1:17">
      <c r="A17" s="33"/>
      <c r="B17" s="30"/>
      <c r="C17" s="121"/>
      <c r="D17" s="30"/>
      <c r="E17" s="31"/>
      <c r="F17" s="25"/>
      <c r="G17" s="33"/>
      <c r="H17" s="25"/>
      <c r="I17" s="25"/>
      <c r="J17" s="25"/>
      <c r="K17" s="25"/>
      <c r="L17" s="25"/>
      <c r="M17" s="25"/>
      <c r="N17" s="123"/>
      <c r="O17" s="123"/>
      <c r="P17" s="123"/>
      <c r="Q17" s="33"/>
    </row>
    <row r="18" spans="1:17">
      <c r="A18" s="33"/>
      <c r="B18" s="30"/>
      <c r="C18" s="121"/>
      <c r="D18" s="30"/>
      <c r="E18" s="31"/>
      <c r="F18" s="25"/>
      <c r="G18" s="33"/>
      <c r="H18" s="25"/>
      <c r="I18" s="25"/>
      <c r="J18" s="25"/>
      <c r="K18" s="25"/>
      <c r="L18" s="25"/>
      <c r="M18" s="25"/>
      <c r="N18" s="123"/>
      <c r="O18" s="123"/>
      <c r="P18" s="123"/>
      <c r="Q18" s="33"/>
    </row>
    <row r="19" spans="1:17">
      <c r="A19" s="33"/>
      <c r="B19" s="30"/>
      <c r="C19" s="121"/>
      <c r="D19" s="30"/>
      <c r="E19" s="31"/>
      <c r="F19" s="25"/>
      <c r="G19" s="33"/>
      <c r="H19" s="25"/>
      <c r="I19" s="25"/>
      <c r="J19" s="25"/>
      <c r="K19" s="25"/>
      <c r="L19" s="25"/>
      <c r="M19" s="25"/>
      <c r="N19" s="123"/>
      <c r="O19" s="123"/>
      <c r="P19" s="123"/>
      <c r="Q19" s="33"/>
    </row>
    <row r="20" spans="1:17">
      <c r="A20" s="33"/>
      <c r="B20" s="30"/>
      <c r="C20" s="121"/>
      <c r="D20" s="30"/>
      <c r="E20" s="31"/>
      <c r="F20" s="25"/>
      <c r="G20" s="33"/>
      <c r="H20" s="25"/>
      <c r="I20" s="25"/>
      <c r="J20" s="25"/>
      <c r="K20" s="25"/>
      <c r="L20" s="25"/>
      <c r="M20" s="25"/>
      <c r="N20" s="123"/>
      <c r="O20" s="123"/>
      <c r="P20" s="123"/>
      <c r="Q20" s="33"/>
    </row>
    <row r="21" spans="1:17">
      <c r="A21" s="33"/>
      <c r="B21" s="30"/>
      <c r="C21" s="121"/>
      <c r="D21" s="30"/>
      <c r="E21" s="31"/>
      <c r="F21" s="25"/>
      <c r="G21" s="33"/>
      <c r="H21" s="25"/>
      <c r="I21" s="25"/>
      <c r="J21" s="25"/>
      <c r="K21" s="25"/>
      <c r="L21" s="25"/>
      <c r="M21" s="25"/>
      <c r="N21" s="123"/>
      <c r="O21" s="123"/>
      <c r="P21" s="123"/>
      <c r="Q21" s="33"/>
    </row>
    <row r="22" spans="1:17">
      <c r="A22" s="33"/>
      <c r="B22" s="30"/>
      <c r="C22" s="121"/>
      <c r="D22" s="30"/>
      <c r="E22" s="31"/>
      <c r="F22" s="25"/>
      <c r="G22" s="33"/>
      <c r="H22" s="25"/>
      <c r="I22" s="25"/>
      <c r="J22" s="25"/>
      <c r="K22" s="25"/>
      <c r="L22" s="25"/>
      <c r="M22" s="25"/>
      <c r="N22" s="123"/>
      <c r="O22" s="123"/>
      <c r="P22" s="123"/>
      <c r="Q22" s="33"/>
    </row>
    <row r="23" spans="1:17">
      <c r="A23" s="33"/>
      <c r="B23" s="30"/>
      <c r="C23" s="121"/>
      <c r="D23" s="30"/>
      <c r="E23" s="31"/>
      <c r="F23" s="25"/>
      <c r="G23" s="33"/>
      <c r="H23" s="25"/>
      <c r="I23" s="25"/>
      <c r="J23" s="25"/>
      <c r="K23" s="25"/>
      <c r="L23" s="25"/>
      <c r="M23" s="25"/>
      <c r="N23" s="123"/>
      <c r="O23" s="123"/>
      <c r="P23" s="123"/>
      <c r="Q23" s="33"/>
    </row>
    <row r="24" spans="1:17">
      <c r="A24" s="33"/>
      <c r="B24" s="30"/>
      <c r="C24" s="121"/>
      <c r="D24" s="30"/>
      <c r="E24" s="31"/>
      <c r="F24" s="25"/>
      <c r="G24" s="33"/>
      <c r="H24" s="25"/>
      <c r="I24" s="25"/>
      <c r="J24" s="25"/>
      <c r="K24" s="25"/>
      <c r="L24" s="25"/>
      <c r="M24" s="25"/>
      <c r="N24" s="123"/>
      <c r="O24" s="123"/>
      <c r="P24" s="123"/>
      <c r="Q24" s="33"/>
    </row>
    <row r="25" spans="1:17">
      <c r="A25" s="33"/>
      <c r="B25" s="30"/>
      <c r="C25" s="121"/>
      <c r="D25" s="30"/>
      <c r="E25" s="31"/>
      <c r="F25" s="25"/>
      <c r="G25" s="33"/>
      <c r="H25" s="25"/>
      <c r="I25" s="25"/>
      <c r="J25" s="25"/>
      <c r="K25" s="25"/>
      <c r="L25" s="25"/>
      <c r="M25" s="25"/>
      <c r="N25" s="123"/>
      <c r="O25" s="123"/>
      <c r="P25" s="123"/>
      <c r="Q25" s="33"/>
    </row>
    <row r="26" spans="1:17">
      <c r="A26" s="33"/>
      <c r="B26" s="30"/>
      <c r="C26" s="121"/>
      <c r="D26" s="30"/>
      <c r="E26" s="31"/>
      <c r="F26" s="25"/>
      <c r="G26" s="33"/>
      <c r="H26" s="25"/>
      <c r="I26" s="25"/>
      <c r="J26" s="25"/>
      <c r="K26" s="25"/>
      <c r="L26" s="25"/>
      <c r="M26" s="25"/>
      <c r="N26" s="123"/>
      <c r="O26" s="123"/>
      <c r="P26" s="123"/>
      <c r="Q26" s="33"/>
    </row>
    <row r="27" spans="1:17">
      <c r="A27" s="33"/>
      <c r="B27" s="30"/>
      <c r="C27" s="121"/>
      <c r="D27" s="30"/>
      <c r="E27" s="31"/>
      <c r="F27" s="25"/>
      <c r="G27" s="33"/>
      <c r="H27" s="25"/>
      <c r="I27" s="25"/>
      <c r="J27" s="25"/>
      <c r="K27" s="25"/>
      <c r="L27" s="25"/>
      <c r="M27" s="25"/>
      <c r="N27" s="123"/>
      <c r="O27" s="123"/>
      <c r="P27" s="123"/>
      <c r="Q27" s="33"/>
    </row>
    <row r="28" spans="1:17">
      <c r="A28" s="33"/>
      <c r="B28" s="30"/>
      <c r="C28" s="121"/>
      <c r="D28" s="30"/>
      <c r="E28" s="31"/>
      <c r="F28" s="25"/>
      <c r="G28" s="33"/>
      <c r="H28" s="25"/>
      <c r="I28" s="25"/>
      <c r="J28" s="25"/>
      <c r="K28" s="25"/>
      <c r="L28" s="25"/>
      <c r="M28" s="25"/>
      <c r="N28" s="123"/>
      <c r="O28" s="123"/>
      <c r="P28" s="123"/>
      <c r="Q28" s="33"/>
    </row>
    <row r="29" spans="1:17">
      <c r="A29" s="33"/>
      <c r="B29" s="30"/>
      <c r="C29" s="121"/>
      <c r="D29" s="30"/>
      <c r="E29" s="31"/>
      <c r="F29" s="25"/>
      <c r="G29" s="33"/>
      <c r="H29" s="25"/>
      <c r="I29" s="25"/>
      <c r="J29" s="25"/>
      <c r="K29" s="25"/>
      <c r="L29" s="25"/>
      <c r="M29" s="25"/>
      <c r="N29" s="123"/>
      <c r="O29" s="123"/>
      <c r="P29" s="123"/>
      <c r="Q29" s="33"/>
    </row>
    <row r="30" spans="1:17">
      <c r="A30" s="33"/>
      <c r="B30" s="30"/>
      <c r="C30" s="121"/>
      <c r="D30" s="30"/>
      <c r="E30" s="31"/>
      <c r="F30" s="25"/>
      <c r="G30" s="33"/>
      <c r="H30" s="25"/>
      <c r="I30" s="25"/>
      <c r="J30" s="25"/>
      <c r="K30" s="25"/>
      <c r="L30" s="25"/>
      <c r="M30" s="25"/>
      <c r="N30" s="123"/>
      <c r="O30" s="123"/>
      <c r="P30" s="123"/>
      <c r="Q30" s="33"/>
    </row>
    <row r="31" spans="1:17">
      <c r="A31" s="33"/>
      <c r="B31" s="30"/>
      <c r="C31" s="121"/>
      <c r="D31" s="30"/>
      <c r="E31" s="31"/>
      <c r="F31" s="25"/>
      <c r="G31" s="33"/>
      <c r="H31" s="25"/>
      <c r="I31" s="25"/>
      <c r="J31" s="25"/>
      <c r="K31" s="25"/>
      <c r="L31" s="25"/>
      <c r="M31" s="25"/>
      <c r="N31" s="123"/>
      <c r="O31" s="123"/>
      <c r="P31" s="123"/>
      <c r="Q31" s="33"/>
    </row>
    <row r="32" spans="1:17">
      <c r="A32" s="33"/>
      <c r="B32" s="30"/>
      <c r="C32" s="121"/>
      <c r="D32" s="30"/>
      <c r="E32" s="31"/>
      <c r="F32" s="25"/>
      <c r="G32" s="33"/>
      <c r="H32" s="25"/>
      <c r="I32" s="25"/>
      <c r="J32" s="25"/>
      <c r="K32" s="25"/>
      <c r="L32" s="25"/>
      <c r="M32" s="25"/>
      <c r="N32" s="123"/>
      <c r="O32" s="123"/>
      <c r="P32" s="123"/>
      <c r="Q32" s="33"/>
    </row>
    <row r="33" spans="1:17">
      <c r="A33" s="33"/>
      <c r="B33" s="30"/>
      <c r="C33" s="121"/>
      <c r="D33" s="30"/>
      <c r="E33" s="31"/>
      <c r="F33" s="25"/>
      <c r="G33" s="33"/>
      <c r="H33" s="25"/>
      <c r="I33" s="154"/>
      <c r="K33" s="123"/>
      <c r="L33" s="25"/>
      <c r="M33" s="123"/>
      <c r="N33" s="123"/>
      <c r="O33" s="123"/>
      <c r="P33" s="123"/>
      <c r="Q33" s="33"/>
    </row>
  </sheetData>
  <autoFilter ref="A6:Q6">
    <sortState ref="A8:R26">
      <sortCondition descending="1" ref="K7"/>
    </sortState>
  </autoFilter>
  <mergeCells count="1">
    <mergeCell ref="A1:Q1"/>
  </mergeCells>
  <conditionalFormatting sqref="K33:K1048576 K2:K12">
    <cfRule type="colorScale" priority="5">
      <colorScale>
        <cfvo type="num" val="1"/>
        <cfvo type="num" val="7"/>
        <cfvo type="num" val="16"/>
        <color rgb="FF00FF00"/>
        <color rgb="FFFF6600"/>
        <color rgb="FFFF0000"/>
      </colorScale>
    </cfRule>
  </conditionalFormatting>
  <conditionalFormatting sqref="G1:G1048576">
    <cfRule type="cellIs" dxfId="3" priority="1" operator="equal">
      <formula>0.25</formula>
    </cfRule>
    <cfRule type="cellIs" dxfId="2" priority="2" operator="equal">
      <formula>0.5</formula>
    </cfRule>
    <cfRule type="cellIs" dxfId="1" priority="3" operator="equal">
      <formula>0.75</formula>
    </cfRule>
    <cfRule type="cellIs" dxfId="0" priority="4" operator="equal">
      <formula>1</formula>
    </cfRule>
  </conditionalFormatting>
  <dataValidations count="15">
    <dataValidation allowBlank="1" showInputMessage="1" showErrorMessage="1" prompt="Date de réévaluation effective." sqref="Q1:Q1048576"/>
    <dataValidation allowBlank="1" showInputMessage="1" showErrorMessage="1" prompt="Descriptif de la concrétisation de la proposition." sqref="P10:P1048576 P1:P8"/>
    <dataValidation allowBlank="1" showInputMessage="1" showErrorMessage="1" prompt="Date de mise en oeuvre" sqref="O1:O1048576"/>
    <dataValidation allowBlank="1" showInputMessage="1" showErrorMessage="1" prompt="Personne chargée de la mise en œuvre." sqref="N1:N1048576"/>
    <dataValidation allowBlank="1" showInputMessage="1" showErrorMessage="1" prompt="Personne en charge de la coordination de la mise en place" sqref="M1:M1048576"/>
    <dataValidation allowBlank="1" showInputMessage="1" showErrorMessage="1" prompt="Une piste d'action par ligne de façon à pouvoir assurer le suivi de la mise en place pour chacune._x000a__x000a_L'effet attendu peut être la moindre occurence des situations ou encore la meilleure gestion lorsque ces situation surviennent." sqref="L1:L1048576"/>
    <dataValidation allowBlank="1" showInputMessage="1" showErrorMessage="1" prompt="Formule de calcul" sqref="J1:K1048576"/>
    <dataValidation allowBlank="1" showInputMessage="1" showErrorMessage="1" prompt="Date d'envoi du questionnaire ou de réalisation de l'analyse de l'activité." sqref="I1:I1048576"/>
    <dataValidation allowBlank="1" showInputMessage="1" showErrorMessage="1" prompt="Cette partie complète le niveau de maîtrise._x000a__x000a_Dans la grille ANACT, 6 - Ressources Mobilisées" sqref="H1:H1048576"/>
    <dataValidation allowBlank="1" showInputMessage="1" showErrorMessage="1" prompt="0,25: Satisfaisante _x000a_  _x000a_0,5: Acceptable _x000a_    _x000a_0,75 : Insuffisante _x000a_ _x000a_1 : Aucun moyen de maïtrise" sqref="G1:G1048576"/>
    <dataValidation allowBlank="1" showInputMessage="1" showErrorMessage="1" prompt="1 : La source du risque est diminuée grâce à l'action mise en place_x000a__x000a_2 : La conséquence est diminuée grâce à l'action mise en place_x000a__x000a__x000a_3 : L'action mise en place permet la prise en charge du risque lorsqu'il survient_x000a__x000a_4 : Aucune action" sqref="F1:F1048576"/>
    <dataValidation allowBlank="1" showInputMessage="1" showErrorMessage="1" prompt="Voir Légende - RPS" sqref="D1:E1048576"/>
    <dataValidation allowBlank="1" showInputMessage="1" showErrorMessage="1" prompt="La source du danger est l'ensemble de causes qui aboutissent à l'ensemble de situations étudiées _x000a_Dans la grille ANACT - 5 - Causes" sqref="C1:C1048576"/>
    <dataValidation allowBlank="1" showInputMessage="1" showErrorMessage="1" prompt="Il est important ici de préciser l'ensemble des personnes concernés directement par le risque étudier." sqref="B1:B1048576"/>
    <dataValidation allowBlank="1" showInputMessage="1" showErrorMessage="1" prompt="La partie mots clés doit permettre de caractériser la situtaion pour laquelle le plan d'action est choisi. En passant par la méthodologie ANACt, il s'agira des concepts principaux du point 4 (Ensemble de situations)." sqref="A1:A1048576"/>
  </dataValidations>
  <pageMargins left="0.25" right="0.25" top="0.75" bottom="0.75" header="0.3" footer="0.3"/>
  <pageSetup paperSize="9" scale="52"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31"/>
  <sheetViews>
    <sheetView zoomScale="130" zoomScaleNormal="130" workbookViewId="0">
      <selection activeCell="K7" sqref="K7"/>
    </sheetView>
  </sheetViews>
  <sheetFormatPr baseColWidth="10" defaultRowHeight="11.25"/>
  <cols>
    <col min="1" max="1" width="3.625" style="159" customWidth="1"/>
    <col min="2" max="2" width="11.5" style="159" customWidth="1"/>
    <col min="3" max="3" width="40.375" style="159" customWidth="1"/>
    <col min="4" max="4" width="10.875" style="159"/>
    <col min="5" max="5" width="3.625" style="159" customWidth="1"/>
    <col min="6" max="6" width="19.625" style="159" customWidth="1"/>
    <col min="7" max="7" width="10.875" style="159"/>
    <col min="8" max="8" width="7.5" style="159" customWidth="1"/>
    <col min="9" max="9" width="5.875" style="159" customWidth="1"/>
    <col min="10" max="11" width="7.625" style="159" customWidth="1"/>
    <col min="12" max="12" width="5.875" style="159" customWidth="1"/>
    <col min="13" max="14" width="7.5" style="159" customWidth="1"/>
    <col min="15" max="263" width="10.875" style="159"/>
    <col min="264" max="264" width="7.5" style="159" customWidth="1"/>
    <col min="265" max="265" width="5.875" style="159" customWidth="1"/>
    <col min="266" max="267" width="7.625" style="159" customWidth="1"/>
    <col min="268" max="268" width="5.875" style="159" customWidth="1"/>
    <col min="269" max="270" width="7.5" style="159" customWidth="1"/>
    <col min="271" max="519" width="10.875" style="159"/>
    <col min="520" max="520" width="7.5" style="159" customWidth="1"/>
    <col min="521" max="521" width="5.875" style="159" customWidth="1"/>
    <col min="522" max="523" width="7.625" style="159" customWidth="1"/>
    <col min="524" max="524" width="5.875" style="159" customWidth="1"/>
    <col min="525" max="526" width="7.5" style="159" customWidth="1"/>
    <col min="527" max="775" width="10.875" style="159"/>
    <col min="776" max="776" width="7.5" style="159" customWidth="1"/>
    <col min="777" max="777" width="5.875" style="159" customWidth="1"/>
    <col min="778" max="779" width="7.625" style="159" customWidth="1"/>
    <col min="780" max="780" width="5.875" style="159" customWidth="1"/>
    <col min="781" max="782" width="7.5" style="159" customWidth="1"/>
    <col min="783" max="1031" width="10.875" style="159"/>
    <col min="1032" max="1032" width="7.5" style="159" customWidth="1"/>
    <col min="1033" max="1033" width="5.875" style="159" customWidth="1"/>
    <col min="1034" max="1035" width="7.625" style="159" customWidth="1"/>
    <col min="1036" max="1036" width="5.875" style="159" customWidth="1"/>
    <col min="1037" max="1038" width="7.5" style="159" customWidth="1"/>
    <col min="1039" max="1287" width="10.875" style="159"/>
    <col min="1288" max="1288" width="7.5" style="159" customWidth="1"/>
    <col min="1289" max="1289" width="5.875" style="159" customWidth="1"/>
    <col min="1290" max="1291" width="7.625" style="159" customWidth="1"/>
    <col min="1292" max="1292" width="5.875" style="159" customWidth="1"/>
    <col min="1293" max="1294" width="7.5" style="159" customWidth="1"/>
    <col min="1295" max="1543" width="10.875" style="159"/>
    <col min="1544" max="1544" width="7.5" style="159" customWidth="1"/>
    <col min="1545" max="1545" width="5.875" style="159" customWidth="1"/>
    <col min="1546" max="1547" width="7.625" style="159" customWidth="1"/>
    <col min="1548" max="1548" width="5.875" style="159" customWidth="1"/>
    <col min="1549" max="1550" width="7.5" style="159" customWidth="1"/>
    <col min="1551" max="1799" width="10.875" style="159"/>
    <col min="1800" max="1800" width="7.5" style="159" customWidth="1"/>
    <col min="1801" max="1801" width="5.875" style="159" customWidth="1"/>
    <col min="1802" max="1803" width="7.625" style="159" customWidth="1"/>
    <col min="1804" max="1804" width="5.875" style="159" customWidth="1"/>
    <col min="1805" max="1806" width="7.5" style="159" customWidth="1"/>
    <col min="1807" max="2055" width="10.875" style="159"/>
    <col min="2056" max="2056" width="7.5" style="159" customWidth="1"/>
    <col min="2057" max="2057" width="5.875" style="159" customWidth="1"/>
    <col min="2058" max="2059" width="7.625" style="159" customWidth="1"/>
    <col min="2060" max="2060" width="5.875" style="159" customWidth="1"/>
    <col min="2061" max="2062" width="7.5" style="159" customWidth="1"/>
    <col min="2063" max="2311" width="10.875" style="159"/>
    <col min="2312" max="2312" width="7.5" style="159" customWidth="1"/>
    <col min="2313" max="2313" width="5.875" style="159" customWidth="1"/>
    <col min="2314" max="2315" width="7.625" style="159" customWidth="1"/>
    <col min="2316" max="2316" width="5.875" style="159" customWidth="1"/>
    <col min="2317" max="2318" width="7.5" style="159" customWidth="1"/>
    <col min="2319" max="2567" width="10.875" style="159"/>
    <col min="2568" max="2568" width="7.5" style="159" customWidth="1"/>
    <col min="2569" max="2569" width="5.875" style="159" customWidth="1"/>
    <col min="2570" max="2571" width="7.625" style="159" customWidth="1"/>
    <col min="2572" max="2572" width="5.875" style="159" customWidth="1"/>
    <col min="2573" max="2574" width="7.5" style="159" customWidth="1"/>
    <col min="2575" max="2823" width="10.875" style="159"/>
    <col min="2824" max="2824" width="7.5" style="159" customWidth="1"/>
    <col min="2825" max="2825" width="5.875" style="159" customWidth="1"/>
    <col min="2826" max="2827" width="7.625" style="159" customWidth="1"/>
    <col min="2828" max="2828" width="5.875" style="159" customWidth="1"/>
    <col min="2829" max="2830" width="7.5" style="159" customWidth="1"/>
    <col min="2831" max="3079" width="10.875" style="159"/>
    <col min="3080" max="3080" width="7.5" style="159" customWidth="1"/>
    <col min="3081" max="3081" width="5.875" style="159" customWidth="1"/>
    <col min="3082" max="3083" width="7.625" style="159" customWidth="1"/>
    <col min="3084" max="3084" width="5.875" style="159" customWidth="1"/>
    <col min="3085" max="3086" width="7.5" style="159" customWidth="1"/>
    <col min="3087" max="3335" width="10.875" style="159"/>
    <col min="3336" max="3336" width="7.5" style="159" customWidth="1"/>
    <col min="3337" max="3337" width="5.875" style="159" customWidth="1"/>
    <col min="3338" max="3339" width="7.625" style="159" customWidth="1"/>
    <col min="3340" max="3340" width="5.875" style="159" customWidth="1"/>
    <col min="3341" max="3342" width="7.5" style="159" customWidth="1"/>
    <col min="3343" max="3591" width="10.875" style="159"/>
    <col min="3592" max="3592" width="7.5" style="159" customWidth="1"/>
    <col min="3593" max="3593" width="5.875" style="159" customWidth="1"/>
    <col min="3594" max="3595" width="7.625" style="159" customWidth="1"/>
    <col min="3596" max="3596" width="5.875" style="159" customWidth="1"/>
    <col min="3597" max="3598" width="7.5" style="159" customWidth="1"/>
    <col min="3599" max="3847" width="10.875" style="159"/>
    <col min="3848" max="3848" width="7.5" style="159" customWidth="1"/>
    <col min="3849" max="3849" width="5.875" style="159" customWidth="1"/>
    <col min="3850" max="3851" width="7.625" style="159" customWidth="1"/>
    <col min="3852" max="3852" width="5.875" style="159" customWidth="1"/>
    <col min="3853" max="3854" width="7.5" style="159" customWidth="1"/>
    <col min="3855" max="4103" width="10.875" style="159"/>
    <col min="4104" max="4104" width="7.5" style="159" customWidth="1"/>
    <col min="4105" max="4105" width="5.875" style="159" customWidth="1"/>
    <col min="4106" max="4107" width="7.625" style="159" customWidth="1"/>
    <col min="4108" max="4108" width="5.875" style="159" customWidth="1"/>
    <col min="4109" max="4110" width="7.5" style="159" customWidth="1"/>
    <col min="4111" max="4359" width="10.875" style="159"/>
    <col min="4360" max="4360" width="7.5" style="159" customWidth="1"/>
    <col min="4361" max="4361" width="5.875" style="159" customWidth="1"/>
    <col min="4362" max="4363" width="7.625" style="159" customWidth="1"/>
    <col min="4364" max="4364" width="5.875" style="159" customWidth="1"/>
    <col min="4365" max="4366" width="7.5" style="159" customWidth="1"/>
    <col min="4367" max="4615" width="10.875" style="159"/>
    <col min="4616" max="4616" width="7.5" style="159" customWidth="1"/>
    <col min="4617" max="4617" width="5.875" style="159" customWidth="1"/>
    <col min="4618" max="4619" width="7.625" style="159" customWidth="1"/>
    <col min="4620" max="4620" width="5.875" style="159" customWidth="1"/>
    <col min="4621" max="4622" width="7.5" style="159" customWidth="1"/>
    <col min="4623" max="4871" width="10.875" style="159"/>
    <col min="4872" max="4872" width="7.5" style="159" customWidth="1"/>
    <col min="4873" max="4873" width="5.875" style="159" customWidth="1"/>
    <col min="4874" max="4875" width="7.625" style="159" customWidth="1"/>
    <col min="4876" max="4876" width="5.875" style="159" customWidth="1"/>
    <col min="4877" max="4878" width="7.5" style="159" customWidth="1"/>
    <col min="4879" max="5127" width="10.875" style="159"/>
    <col min="5128" max="5128" width="7.5" style="159" customWidth="1"/>
    <col min="5129" max="5129" width="5.875" style="159" customWidth="1"/>
    <col min="5130" max="5131" width="7.625" style="159" customWidth="1"/>
    <col min="5132" max="5132" width="5.875" style="159" customWidth="1"/>
    <col min="5133" max="5134" width="7.5" style="159" customWidth="1"/>
    <col min="5135" max="5383" width="10.875" style="159"/>
    <col min="5384" max="5384" width="7.5" style="159" customWidth="1"/>
    <col min="5385" max="5385" width="5.875" style="159" customWidth="1"/>
    <col min="5386" max="5387" width="7.625" style="159" customWidth="1"/>
    <col min="5388" max="5388" width="5.875" style="159" customWidth="1"/>
    <col min="5389" max="5390" width="7.5" style="159" customWidth="1"/>
    <col min="5391" max="5639" width="10.875" style="159"/>
    <col min="5640" max="5640" width="7.5" style="159" customWidth="1"/>
    <col min="5641" max="5641" width="5.875" style="159" customWidth="1"/>
    <col min="5642" max="5643" width="7.625" style="159" customWidth="1"/>
    <col min="5644" max="5644" width="5.875" style="159" customWidth="1"/>
    <col min="5645" max="5646" width="7.5" style="159" customWidth="1"/>
    <col min="5647" max="5895" width="10.875" style="159"/>
    <col min="5896" max="5896" width="7.5" style="159" customWidth="1"/>
    <col min="5897" max="5897" width="5.875" style="159" customWidth="1"/>
    <col min="5898" max="5899" width="7.625" style="159" customWidth="1"/>
    <col min="5900" max="5900" width="5.875" style="159" customWidth="1"/>
    <col min="5901" max="5902" width="7.5" style="159" customWidth="1"/>
    <col min="5903" max="6151" width="10.875" style="159"/>
    <col min="6152" max="6152" width="7.5" style="159" customWidth="1"/>
    <col min="6153" max="6153" width="5.875" style="159" customWidth="1"/>
    <col min="6154" max="6155" width="7.625" style="159" customWidth="1"/>
    <col min="6156" max="6156" width="5.875" style="159" customWidth="1"/>
    <col min="6157" max="6158" width="7.5" style="159" customWidth="1"/>
    <col min="6159" max="6407" width="10.875" style="159"/>
    <col min="6408" max="6408" width="7.5" style="159" customWidth="1"/>
    <col min="6409" max="6409" width="5.875" style="159" customWidth="1"/>
    <col min="6410" max="6411" width="7.625" style="159" customWidth="1"/>
    <col min="6412" max="6412" width="5.875" style="159" customWidth="1"/>
    <col min="6413" max="6414" width="7.5" style="159" customWidth="1"/>
    <col min="6415" max="6663" width="10.875" style="159"/>
    <col min="6664" max="6664" width="7.5" style="159" customWidth="1"/>
    <col min="6665" max="6665" width="5.875" style="159" customWidth="1"/>
    <col min="6666" max="6667" width="7.625" style="159" customWidth="1"/>
    <col min="6668" max="6668" width="5.875" style="159" customWidth="1"/>
    <col min="6669" max="6670" width="7.5" style="159" customWidth="1"/>
    <col min="6671" max="6919" width="10.875" style="159"/>
    <col min="6920" max="6920" width="7.5" style="159" customWidth="1"/>
    <col min="6921" max="6921" width="5.875" style="159" customWidth="1"/>
    <col min="6922" max="6923" width="7.625" style="159" customWidth="1"/>
    <col min="6924" max="6924" width="5.875" style="159" customWidth="1"/>
    <col min="6925" max="6926" width="7.5" style="159" customWidth="1"/>
    <col min="6927" max="7175" width="10.875" style="159"/>
    <col min="7176" max="7176" width="7.5" style="159" customWidth="1"/>
    <col min="7177" max="7177" width="5.875" style="159" customWidth="1"/>
    <col min="7178" max="7179" width="7.625" style="159" customWidth="1"/>
    <col min="7180" max="7180" width="5.875" style="159" customWidth="1"/>
    <col min="7181" max="7182" width="7.5" style="159" customWidth="1"/>
    <col min="7183" max="7431" width="10.875" style="159"/>
    <col min="7432" max="7432" width="7.5" style="159" customWidth="1"/>
    <col min="7433" max="7433" width="5.875" style="159" customWidth="1"/>
    <col min="7434" max="7435" width="7.625" style="159" customWidth="1"/>
    <col min="7436" max="7436" width="5.875" style="159" customWidth="1"/>
    <col min="7437" max="7438" width="7.5" style="159" customWidth="1"/>
    <col min="7439" max="7687" width="10.875" style="159"/>
    <col min="7688" max="7688" width="7.5" style="159" customWidth="1"/>
    <col min="7689" max="7689" width="5.875" style="159" customWidth="1"/>
    <col min="7690" max="7691" width="7.625" style="159" customWidth="1"/>
    <col min="7692" max="7692" width="5.875" style="159" customWidth="1"/>
    <col min="7693" max="7694" width="7.5" style="159" customWidth="1"/>
    <col min="7695" max="7943" width="10.875" style="159"/>
    <col min="7944" max="7944" width="7.5" style="159" customWidth="1"/>
    <col min="7945" max="7945" width="5.875" style="159" customWidth="1"/>
    <col min="7946" max="7947" width="7.625" style="159" customWidth="1"/>
    <col min="7948" max="7948" width="5.875" style="159" customWidth="1"/>
    <col min="7949" max="7950" width="7.5" style="159" customWidth="1"/>
    <col min="7951" max="8199" width="10.875" style="159"/>
    <col min="8200" max="8200" width="7.5" style="159" customWidth="1"/>
    <col min="8201" max="8201" width="5.875" style="159" customWidth="1"/>
    <col min="8202" max="8203" width="7.625" style="159" customWidth="1"/>
    <col min="8204" max="8204" width="5.875" style="159" customWidth="1"/>
    <col min="8205" max="8206" width="7.5" style="159" customWidth="1"/>
    <col min="8207" max="8455" width="10.875" style="159"/>
    <col min="8456" max="8456" width="7.5" style="159" customWidth="1"/>
    <col min="8457" max="8457" width="5.875" style="159" customWidth="1"/>
    <col min="8458" max="8459" width="7.625" style="159" customWidth="1"/>
    <col min="8460" max="8460" width="5.875" style="159" customWidth="1"/>
    <col min="8461" max="8462" width="7.5" style="159" customWidth="1"/>
    <col min="8463" max="8711" width="10.875" style="159"/>
    <col min="8712" max="8712" width="7.5" style="159" customWidth="1"/>
    <col min="8713" max="8713" width="5.875" style="159" customWidth="1"/>
    <col min="8714" max="8715" width="7.625" style="159" customWidth="1"/>
    <col min="8716" max="8716" width="5.875" style="159" customWidth="1"/>
    <col min="8717" max="8718" width="7.5" style="159" customWidth="1"/>
    <col min="8719" max="8967" width="10.875" style="159"/>
    <col min="8968" max="8968" width="7.5" style="159" customWidth="1"/>
    <col min="8969" max="8969" width="5.875" style="159" customWidth="1"/>
    <col min="8970" max="8971" width="7.625" style="159" customWidth="1"/>
    <col min="8972" max="8972" width="5.875" style="159" customWidth="1"/>
    <col min="8973" max="8974" width="7.5" style="159" customWidth="1"/>
    <col min="8975" max="9223" width="10.875" style="159"/>
    <col min="9224" max="9224" width="7.5" style="159" customWidth="1"/>
    <col min="9225" max="9225" width="5.875" style="159" customWidth="1"/>
    <col min="9226" max="9227" width="7.625" style="159" customWidth="1"/>
    <col min="9228" max="9228" width="5.875" style="159" customWidth="1"/>
    <col min="9229" max="9230" width="7.5" style="159" customWidth="1"/>
    <col min="9231" max="9479" width="10.875" style="159"/>
    <col min="9480" max="9480" width="7.5" style="159" customWidth="1"/>
    <col min="9481" max="9481" width="5.875" style="159" customWidth="1"/>
    <col min="9482" max="9483" width="7.625" style="159" customWidth="1"/>
    <col min="9484" max="9484" width="5.875" style="159" customWidth="1"/>
    <col min="9485" max="9486" width="7.5" style="159" customWidth="1"/>
    <col min="9487" max="9735" width="10.875" style="159"/>
    <col min="9736" max="9736" width="7.5" style="159" customWidth="1"/>
    <col min="9737" max="9737" width="5.875" style="159" customWidth="1"/>
    <col min="9738" max="9739" width="7.625" style="159" customWidth="1"/>
    <col min="9740" max="9740" width="5.875" style="159" customWidth="1"/>
    <col min="9741" max="9742" width="7.5" style="159" customWidth="1"/>
    <col min="9743" max="9991" width="10.875" style="159"/>
    <col min="9992" max="9992" width="7.5" style="159" customWidth="1"/>
    <col min="9993" max="9993" width="5.875" style="159" customWidth="1"/>
    <col min="9994" max="9995" width="7.625" style="159" customWidth="1"/>
    <col min="9996" max="9996" width="5.875" style="159" customWidth="1"/>
    <col min="9997" max="9998" width="7.5" style="159" customWidth="1"/>
    <col min="9999" max="10247" width="10.875" style="159"/>
    <col min="10248" max="10248" width="7.5" style="159" customWidth="1"/>
    <col min="10249" max="10249" width="5.875" style="159" customWidth="1"/>
    <col min="10250" max="10251" width="7.625" style="159" customWidth="1"/>
    <col min="10252" max="10252" width="5.875" style="159" customWidth="1"/>
    <col min="10253" max="10254" width="7.5" style="159" customWidth="1"/>
    <col min="10255" max="10503" width="10.875" style="159"/>
    <col min="10504" max="10504" width="7.5" style="159" customWidth="1"/>
    <col min="10505" max="10505" width="5.875" style="159" customWidth="1"/>
    <col min="10506" max="10507" width="7.625" style="159" customWidth="1"/>
    <col min="10508" max="10508" width="5.875" style="159" customWidth="1"/>
    <col min="10509" max="10510" width="7.5" style="159" customWidth="1"/>
    <col min="10511" max="10759" width="10.875" style="159"/>
    <col min="10760" max="10760" width="7.5" style="159" customWidth="1"/>
    <col min="10761" max="10761" width="5.875" style="159" customWidth="1"/>
    <col min="10762" max="10763" width="7.625" style="159" customWidth="1"/>
    <col min="10764" max="10764" width="5.875" style="159" customWidth="1"/>
    <col min="10765" max="10766" width="7.5" style="159" customWidth="1"/>
    <col min="10767" max="11015" width="10.875" style="159"/>
    <col min="11016" max="11016" width="7.5" style="159" customWidth="1"/>
    <col min="11017" max="11017" width="5.875" style="159" customWidth="1"/>
    <col min="11018" max="11019" width="7.625" style="159" customWidth="1"/>
    <col min="11020" max="11020" width="5.875" style="159" customWidth="1"/>
    <col min="11021" max="11022" width="7.5" style="159" customWidth="1"/>
    <col min="11023" max="11271" width="10.875" style="159"/>
    <col min="11272" max="11272" width="7.5" style="159" customWidth="1"/>
    <col min="11273" max="11273" width="5.875" style="159" customWidth="1"/>
    <col min="11274" max="11275" width="7.625" style="159" customWidth="1"/>
    <col min="11276" max="11276" width="5.875" style="159" customWidth="1"/>
    <col min="11277" max="11278" width="7.5" style="159" customWidth="1"/>
    <col min="11279" max="11527" width="10.875" style="159"/>
    <col min="11528" max="11528" width="7.5" style="159" customWidth="1"/>
    <col min="11529" max="11529" width="5.875" style="159" customWidth="1"/>
    <col min="11530" max="11531" width="7.625" style="159" customWidth="1"/>
    <col min="11532" max="11532" width="5.875" style="159" customWidth="1"/>
    <col min="11533" max="11534" width="7.5" style="159" customWidth="1"/>
    <col min="11535" max="11783" width="10.875" style="159"/>
    <col min="11784" max="11784" width="7.5" style="159" customWidth="1"/>
    <col min="11785" max="11785" width="5.875" style="159" customWidth="1"/>
    <col min="11786" max="11787" width="7.625" style="159" customWidth="1"/>
    <col min="11788" max="11788" width="5.875" style="159" customWidth="1"/>
    <col min="11789" max="11790" width="7.5" style="159" customWidth="1"/>
    <col min="11791" max="12039" width="10.875" style="159"/>
    <col min="12040" max="12040" width="7.5" style="159" customWidth="1"/>
    <col min="12041" max="12041" width="5.875" style="159" customWidth="1"/>
    <col min="12042" max="12043" width="7.625" style="159" customWidth="1"/>
    <col min="12044" max="12044" width="5.875" style="159" customWidth="1"/>
    <col min="12045" max="12046" width="7.5" style="159" customWidth="1"/>
    <col min="12047" max="12295" width="10.875" style="159"/>
    <col min="12296" max="12296" width="7.5" style="159" customWidth="1"/>
    <col min="12297" max="12297" width="5.875" style="159" customWidth="1"/>
    <col min="12298" max="12299" width="7.625" style="159" customWidth="1"/>
    <col min="12300" max="12300" width="5.875" style="159" customWidth="1"/>
    <col min="12301" max="12302" width="7.5" style="159" customWidth="1"/>
    <col min="12303" max="12551" width="10.875" style="159"/>
    <col min="12552" max="12552" width="7.5" style="159" customWidth="1"/>
    <col min="12553" max="12553" width="5.875" style="159" customWidth="1"/>
    <col min="12554" max="12555" width="7.625" style="159" customWidth="1"/>
    <col min="12556" max="12556" width="5.875" style="159" customWidth="1"/>
    <col min="12557" max="12558" width="7.5" style="159" customWidth="1"/>
    <col min="12559" max="12807" width="10.875" style="159"/>
    <col min="12808" max="12808" width="7.5" style="159" customWidth="1"/>
    <col min="12809" max="12809" width="5.875" style="159" customWidth="1"/>
    <col min="12810" max="12811" width="7.625" style="159" customWidth="1"/>
    <col min="12812" max="12812" width="5.875" style="159" customWidth="1"/>
    <col min="12813" max="12814" width="7.5" style="159" customWidth="1"/>
    <col min="12815" max="13063" width="10.875" style="159"/>
    <col min="13064" max="13064" width="7.5" style="159" customWidth="1"/>
    <col min="13065" max="13065" width="5.875" style="159" customWidth="1"/>
    <col min="13066" max="13067" width="7.625" style="159" customWidth="1"/>
    <col min="13068" max="13068" width="5.875" style="159" customWidth="1"/>
    <col min="13069" max="13070" width="7.5" style="159" customWidth="1"/>
    <col min="13071" max="13319" width="10.875" style="159"/>
    <col min="13320" max="13320" width="7.5" style="159" customWidth="1"/>
    <col min="13321" max="13321" width="5.875" style="159" customWidth="1"/>
    <col min="13322" max="13323" width="7.625" style="159" customWidth="1"/>
    <col min="13324" max="13324" width="5.875" style="159" customWidth="1"/>
    <col min="13325" max="13326" width="7.5" style="159" customWidth="1"/>
    <col min="13327" max="13575" width="10.875" style="159"/>
    <col min="13576" max="13576" width="7.5" style="159" customWidth="1"/>
    <col min="13577" max="13577" width="5.875" style="159" customWidth="1"/>
    <col min="13578" max="13579" width="7.625" style="159" customWidth="1"/>
    <col min="13580" max="13580" width="5.875" style="159" customWidth="1"/>
    <col min="13581" max="13582" width="7.5" style="159" customWidth="1"/>
    <col min="13583" max="13831" width="10.875" style="159"/>
    <col min="13832" max="13832" width="7.5" style="159" customWidth="1"/>
    <col min="13833" max="13833" width="5.875" style="159" customWidth="1"/>
    <col min="13834" max="13835" width="7.625" style="159" customWidth="1"/>
    <col min="13836" max="13836" width="5.875" style="159" customWidth="1"/>
    <col min="13837" max="13838" width="7.5" style="159" customWidth="1"/>
    <col min="13839" max="14087" width="10.875" style="159"/>
    <col min="14088" max="14088" width="7.5" style="159" customWidth="1"/>
    <col min="14089" max="14089" width="5.875" style="159" customWidth="1"/>
    <col min="14090" max="14091" width="7.625" style="159" customWidth="1"/>
    <col min="14092" max="14092" width="5.875" style="159" customWidth="1"/>
    <col min="14093" max="14094" width="7.5" style="159" customWidth="1"/>
    <col min="14095" max="14343" width="10.875" style="159"/>
    <col min="14344" max="14344" width="7.5" style="159" customWidth="1"/>
    <col min="14345" max="14345" width="5.875" style="159" customWidth="1"/>
    <col min="14346" max="14347" width="7.625" style="159" customWidth="1"/>
    <col min="14348" max="14348" width="5.875" style="159" customWidth="1"/>
    <col min="14349" max="14350" width="7.5" style="159" customWidth="1"/>
    <col min="14351" max="14599" width="10.875" style="159"/>
    <col min="14600" max="14600" width="7.5" style="159" customWidth="1"/>
    <col min="14601" max="14601" width="5.875" style="159" customWidth="1"/>
    <col min="14602" max="14603" width="7.625" style="159" customWidth="1"/>
    <col min="14604" max="14604" width="5.875" style="159" customWidth="1"/>
    <col min="14605" max="14606" width="7.5" style="159" customWidth="1"/>
    <col min="14607" max="14855" width="10.875" style="159"/>
    <col min="14856" max="14856" width="7.5" style="159" customWidth="1"/>
    <col min="14857" max="14857" width="5.875" style="159" customWidth="1"/>
    <col min="14858" max="14859" width="7.625" style="159" customWidth="1"/>
    <col min="14860" max="14860" width="5.875" style="159" customWidth="1"/>
    <col min="14861" max="14862" width="7.5" style="159" customWidth="1"/>
    <col min="14863" max="15111" width="10.875" style="159"/>
    <col min="15112" max="15112" width="7.5" style="159" customWidth="1"/>
    <col min="15113" max="15113" width="5.875" style="159" customWidth="1"/>
    <col min="15114" max="15115" width="7.625" style="159" customWidth="1"/>
    <col min="15116" max="15116" width="5.875" style="159" customWidth="1"/>
    <col min="15117" max="15118" width="7.5" style="159" customWidth="1"/>
    <col min="15119" max="15367" width="10.875" style="159"/>
    <col min="15368" max="15368" width="7.5" style="159" customWidth="1"/>
    <col min="15369" max="15369" width="5.875" style="159" customWidth="1"/>
    <col min="15370" max="15371" width="7.625" style="159" customWidth="1"/>
    <col min="15372" max="15372" width="5.875" style="159" customWidth="1"/>
    <col min="15373" max="15374" width="7.5" style="159" customWidth="1"/>
    <col min="15375" max="15623" width="10.875" style="159"/>
    <col min="15624" max="15624" width="7.5" style="159" customWidth="1"/>
    <col min="15625" max="15625" width="5.875" style="159" customWidth="1"/>
    <col min="15626" max="15627" width="7.625" style="159" customWidth="1"/>
    <col min="15628" max="15628" width="5.875" style="159" customWidth="1"/>
    <col min="15629" max="15630" width="7.5" style="159" customWidth="1"/>
    <col min="15631" max="15879" width="10.875" style="159"/>
    <col min="15880" max="15880" width="7.5" style="159" customWidth="1"/>
    <col min="15881" max="15881" width="5.875" style="159" customWidth="1"/>
    <col min="15882" max="15883" width="7.625" style="159" customWidth="1"/>
    <col min="15884" max="15884" width="5.875" style="159" customWidth="1"/>
    <col min="15885" max="15886" width="7.5" style="159" customWidth="1"/>
    <col min="15887" max="16135" width="10.875" style="159"/>
    <col min="16136" max="16136" width="7.5" style="159" customWidth="1"/>
    <col min="16137" max="16137" width="5.875" style="159" customWidth="1"/>
    <col min="16138" max="16139" width="7.625" style="159" customWidth="1"/>
    <col min="16140" max="16140" width="5.875" style="159" customWidth="1"/>
    <col min="16141" max="16142" width="7.5" style="159" customWidth="1"/>
    <col min="16143" max="16384" width="10.875" style="159"/>
  </cols>
  <sheetData>
    <row r="1" spans="2:14" ht="15.75" customHeight="1" thickBot="1"/>
    <row r="2" spans="2:14" ht="24" thickBot="1">
      <c r="B2" s="275" t="s">
        <v>448</v>
      </c>
      <c r="C2" s="276"/>
      <c r="D2" s="277"/>
      <c r="E2" s="160"/>
      <c r="F2" s="160"/>
      <c r="G2" s="160"/>
      <c r="H2" s="160"/>
      <c r="I2" s="161"/>
    </row>
    <row r="3" spans="2:14" ht="15.75" customHeight="1" thickBot="1"/>
    <row r="4" spans="2:14" ht="15.75" customHeight="1" thickBot="1">
      <c r="B4" s="162" t="s">
        <v>8</v>
      </c>
      <c r="C4" s="163" t="s">
        <v>449</v>
      </c>
      <c r="D4" s="164" t="s">
        <v>450</v>
      </c>
    </row>
    <row r="5" spans="2:14" ht="58.5" customHeight="1">
      <c r="B5" s="165" t="s">
        <v>451</v>
      </c>
      <c r="C5" s="166" t="s">
        <v>452</v>
      </c>
      <c r="D5" s="167">
        <v>1</v>
      </c>
      <c r="F5" s="278" t="s">
        <v>453</v>
      </c>
      <c r="G5" s="279"/>
    </row>
    <row r="6" spans="2:14" ht="67.5">
      <c r="B6" s="168" t="s">
        <v>454</v>
      </c>
      <c r="C6" s="169" t="s">
        <v>455</v>
      </c>
      <c r="D6" s="170">
        <v>2</v>
      </c>
      <c r="F6" s="280"/>
      <c r="G6" s="281"/>
      <c r="H6" s="171"/>
      <c r="J6" s="171"/>
      <c r="K6" s="171"/>
      <c r="M6" s="172"/>
      <c r="N6" s="172"/>
    </row>
    <row r="7" spans="2:14" ht="78.75">
      <c r="B7" s="168" t="s">
        <v>456</v>
      </c>
      <c r="C7" s="169" t="s">
        <v>457</v>
      </c>
      <c r="D7" s="170">
        <v>3</v>
      </c>
      <c r="F7" s="280"/>
      <c r="G7" s="281"/>
      <c r="H7" s="171"/>
      <c r="J7" s="171"/>
      <c r="K7" s="171"/>
      <c r="M7" s="172"/>
      <c r="N7" s="172"/>
    </row>
    <row r="8" spans="2:14" ht="68.25" thickBot="1">
      <c r="B8" s="173" t="s">
        <v>458</v>
      </c>
      <c r="C8" s="174" t="s">
        <v>459</v>
      </c>
      <c r="D8" s="175">
        <v>4</v>
      </c>
      <c r="F8" s="282"/>
      <c r="G8" s="283"/>
      <c r="H8" s="171"/>
      <c r="J8" s="171"/>
      <c r="K8" s="171"/>
      <c r="M8" s="172"/>
      <c r="N8" s="172"/>
    </row>
    <row r="9" spans="2:14" ht="12" thickBot="1">
      <c r="B9" s="172"/>
      <c r="C9" s="172"/>
      <c r="D9" s="176"/>
      <c r="F9" s="176"/>
      <c r="G9" s="176"/>
      <c r="H9" s="171"/>
      <c r="J9" s="171"/>
      <c r="K9" s="171"/>
      <c r="M9" s="172"/>
      <c r="N9" s="172"/>
    </row>
    <row r="10" spans="2:14" s="177" customFormat="1" ht="12" thickBot="1"/>
    <row r="11" spans="2:14" ht="12" thickBot="1">
      <c r="B11" s="162" t="s">
        <v>9</v>
      </c>
      <c r="C11" s="162" t="s">
        <v>449</v>
      </c>
      <c r="D11" s="164" t="s">
        <v>450</v>
      </c>
      <c r="G11" s="172"/>
      <c r="H11" s="172"/>
      <c r="J11" s="272"/>
      <c r="K11" s="272"/>
      <c r="M11" s="272"/>
      <c r="N11" s="272"/>
    </row>
    <row r="12" spans="2:14">
      <c r="B12" s="178" t="s">
        <v>460</v>
      </c>
      <c r="C12" s="179" t="s">
        <v>461</v>
      </c>
      <c r="D12" s="180">
        <v>1</v>
      </c>
      <c r="G12" s="172"/>
      <c r="H12" s="172"/>
      <c r="J12" s="272"/>
      <c r="K12" s="272"/>
    </row>
    <row r="13" spans="2:14">
      <c r="B13" s="181" t="s">
        <v>462</v>
      </c>
      <c r="C13" s="182" t="s">
        <v>463</v>
      </c>
      <c r="D13" s="183">
        <v>2</v>
      </c>
      <c r="F13" s="184"/>
      <c r="G13" s="172"/>
      <c r="H13" s="172"/>
      <c r="J13" s="272"/>
      <c r="K13" s="272"/>
      <c r="M13" s="272"/>
      <c r="N13" s="272"/>
    </row>
    <row r="14" spans="2:14">
      <c r="B14" s="181" t="s">
        <v>464</v>
      </c>
      <c r="C14" s="182" t="s">
        <v>465</v>
      </c>
      <c r="D14" s="183">
        <v>3</v>
      </c>
      <c r="F14" s="184"/>
    </row>
    <row r="15" spans="2:14" ht="12" thickBot="1">
      <c r="B15" s="185" t="s">
        <v>466</v>
      </c>
      <c r="C15" s="186" t="s">
        <v>467</v>
      </c>
      <c r="D15" s="187">
        <v>4</v>
      </c>
      <c r="F15" s="184"/>
      <c r="G15" s="172"/>
      <c r="H15" s="172"/>
      <c r="J15" s="272"/>
      <c r="K15" s="272"/>
      <c r="M15" s="272"/>
      <c r="N15" s="272"/>
    </row>
    <row r="16" spans="2:14" ht="12" thickBot="1">
      <c r="B16" s="188"/>
      <c r="C16" s="188"/>
      <c r="D16" s="189"/>
    </row>
    <row r="17" spans="2:4" s="177" customFormat="1">
      <c r="B17" s="190"/>
      <c r="C17" s="190"/>
      <c r="D17" s="191"/>
    </row>
    <row r="18" spans="2:4">
      <c r="B18" s="273" t="s">
        <v>13</v>
      </c>
      <c r="C18" s="274"/>
      <c r="D18" s="192" t="s">
        <v>450</v>
      </c>
    </row>
    <row r="19" spans="2:4">
      <c r="B19" s="271" t="s">
        <v>468</v>
      </c>
      <c r="C19" s="271"/>
      <c r="D19" s="193">
        <v>1</v>
      </c>
    </row>
    <row r="20" spans="2:4">
      <c r="B20" s="271" t="s">
        <v>469</v>
      </c>
      <c r="C20" s="271"/>
      <c r="D20" s="194">
        <v>2</v>
      </c>
    </row>
    <row r="21" spans="2:4">
      <c r="B21" s="271" t="s">
        <v>470</v>
      </c>
      <c r="C21" s="271"/>
      <c r="D21" s="194">
        <v>3</v>
      </c>
    </row>
    <row r="22" spans="2:4">
      <c r="B22" s="271" t="s">
        <v>471</v>
      </c>
      <c r="C22" s="271"/>
      <c r="D22" s="194">
        <v>4</v>
      </c>
    </row>
    <row r="23" spans="2:4" s="197" customFormat="1" ht="12" thickBot="1">
      <c r="B23" s="195"/>
      <c r="C23" s="195"/>
      <c r="D23" s="196"/>
    </row>
    <row r="24" spans="2:4">
      <c r="B24" s="188"/>
      <c r="C24" s="188"/>
      <c r="D24" s="189"/>
    </row>
    <row r="25" spans="2:4">
      <c r="B25" s="273" t="s">
        <v>15</v>
      </c>
      <c r="C25" s="274"/>
      <c r="D25" s="192" t="s">
        <v>450</v>
      </c>
    </row>
    <row r="26" spans="2:4">
      <c r="B26" s="271" t="s">
        <v>472</v>
      </c>
      <c r="C26" s="271"/>
      <c r="D26" s="193">
        <v>0.25</v>
      </c>
    </row>
    <row r="27" spans="2:4">
      <c r="B27" s="271" t="s">
        <v>473</v>
      </c>
      <c r="C27" s="271"/>
      <c r="D27" s="194">
        <v>0.5</v>
      </c>
    </row>
    <row r="28" spans="2:4">
      <c r="B28" s="271" t="s">
        <v>474</v>
      </c>
      <c r="C28" s="271"/>
      <c r="D28" s="194">
        <v>0.75</v>
      </c>
    </row>
    <row r="29" spans="2:4">
      <c r="B29" s="271" t="s">
        <v>475</v>
      </c>
      <c r="C29" s="271"/>
      <c r="D29" s="194">
        <v>1</v>
      </c>
    </row>
    <row r="30" spans="2:4" ht="12" thickBot="1"/>
    <row r="31" spans="2:4" s="177" customFormat="1"/>
  </sheetData>
  <mergeCells count="19">
    <mergeCell ref="J13:K13"/>
    <mergeCell ref="M13:N13"/>
    <mergeCell ref="B2:D2"/>
    <mergeCell ref="F5:G8"/>
    <mergeCell ref="J11:K11"/>
    <mergeCell ref="M11:N11"/>
    <mergeCell ref="J12:K12"/>
    <mergeCell ref="B29:C29"/>
    <mergeCell ref="J15:K15"/>
    <mergeCell ref="M15:N15"/>
    <mergeCell ref="B18:C18"/>
    <mergeCell ref="B19:C19"/>
    <mergeCell ref="B20:C20"/>
    <mergeCell ref="B21:C21"/>
    <mergeCell ref="B22:C22"/>
    <mergeCell ref="B25:C25"/>
    <mergeCell ref="B26:C26"/>
    <mergeCell ref="B27:C27"/>
    <mergeCell ref="B28:C28"/>
  </mergeCells>
  <dataValidations count="1">
    <dataValidation type="list" allowBlank="1" showInputMessage="1" showErrorMessage="1" sqref="WVL983050:WVL983056 WLP983050:WLP983056 WBT983050:WBT983056 VRX983050:VRX983056 VIB983050:VIB983056 UYF983050:UYF983056 UOJ983050:UOJ983056 UEN983050:UEN983056 TUR983050:TUR983056 TKV983050:TKV983056 TAZ983050:TAZ983056 SRD983050:SRD983056 SHH983050:SHH983056 RXL983050:RXL983056 RNP983050:RNP983056 RDT983050:RDT983056 QTX983050:QTX983056 QKB983050:QKB983056 QAF983050:QAF983056 PQJ983050:PQJ983056 PGN983050:PGN983056 OWR983050:OWR983056 OMV983050:OMV983056 OCZ983050:OCZ983056 NTD983050:NTD983056 NJH983050:NJH983056 MZL983050:MZL983056 MPP983050:MPP983056 MFT983050:MFT983056 LVX983050:LVX983056 LMB983050:LMB983056 LCF983050:LCF983056 KSJ983050:KSJ983056 KIN983050:KIN983056 JYR983050:JYR983056 JOV983050:JOV983056 JEZ983050:JEZ983056 IVD983050:IVD983056 ILH983050:ILH983056 IBL983050:IBL983056 HRP983050:HRP983056 HHT983050:HHT983056 GXX983050:GXX983056 GOB983050:GOB983056 GEF983050:GEF983056 FUJ983050:FUJ983056 FKN983050:FKN983056 FAR983050:FAR983056 EQV983050:EQV983056 EGZ983050:EGZ983056 DXD983050:DXD983056 DNH983050:DNH983056 DDL983050:DDL983056 CTP983050:CTP983056 CJT983050:CJT983056 BZX983050:BZX983056 BQB983050:BQB983056 BGF983050:BGF983056 AWJ983050:AWJ983056 AMN983050:AMN983056 ACR983050:ACR983056 SV983050:SV983056 IZ983050:IZ983056 D983050:D983056 WVL917514:WVL917520 WLP917514:WLP917520 WBT917514:WBT917520 VRX917514:VRX917520 VIB917514:VIB917520 UYF917514:UYF917520 UOJ917514:UOJ917520 UEN917514:UEN917520 TUR917514:TUR917520 TKV917514:TKV917520 TAZ917514:TAZ917520 SRD917514:SRD917520 SHH917514:SHH917520 RXL917514:RXL917520 RNP917514:RNP917520 RDT917514:RDT917520 QTX917514:QTX917520 QKB917514:QKB917520 QAF917514:QAF917520 PQJ917514:PQJ917520 PGN917514:PGN917520 OWR917514:OWR917520 OMV917514:OMV917520 OCZ917514:OCZ917520 NTD917514:NTD917520 NJH917514:NJH917520 MZL917514:MZL917520 MPP917514:MPP917520 MFT917514:MFT917520 LVX917514:LVX917520 LMB917514:LMB917520 LCF917514:LCF917520 KSJ917514:KSJ917520 KIN917514:KIN917520 JYR917514:JYR917520 JOV917514:JOV917520 JEZ917514:JEZ917520 IVD917514:IVD917520 ILH917514:ILH917520 IBL917514:IBL917520 HRP917514:HRP917520 HHT917514:HHT917520 GXX917514:GXX917520 GOB917514:GOB917520 GEF917514:GEF917520 FUJ917514:FUJ917520 FKN917514:FKN917520 FAR917514:FAR917520 EQV917514:EQV917520 EGZ917514:EGZ917520 DXD917514:DXD917520 DNH917514:DNH917520 DDL917514:DDL917520 CTP917514:CTP917520 CJT917514:CJT917520 BZX917514:BZX917520 BQB917514:BQB917520 BGF917514:BGF917520 AWJ917514:AWJ917520 AMN917514:AMN917520 ACR917514:ACR917520 SV917514:SV917520 IZ917514:IZ917520 D917514:D917520 WVL851978:WVL851984 WLP851978:WLP851984 WBT851978:WBT851984 VRX851978:VRX851984 VIB851978:VIB851984 UYF851978:UYF851984 UOJ851978:UOJ851984 UEN851978:UEN851984 TUR851978:TUR851984 TKV851978:TKV851984 TAZ851978:TAZ851984 SRD851978:SRD851984 SHH851978:SHH851984 RXL851978:RXL851984 RNP851978:RNP851984 RDT851978:RDT851984 QTX851978:QTX851984 QKB851978:QKB851984 QAF851978:QAF851984 PQJ851978:PQJ851984 PGN851978:PGN851984 OWR851978:OWR851984 OMV851978:OMV851984 OCZ851978:OCZ851984 NTD851978:NTD851984 NJH851978:NJH851984 MZL851978:MZL851984 MPP851978:MPP851984 MFT851978:MFT851984 LVX851978:LVX851984 LMB851978:LMB851984 LCF851978:LCF851984 KSJ851978:KSJ851984 KIN851978:KIN851984 JYR851978:JYR851984 JOV851978:JOV851984 JEZ851978:JEZ851984 IVD851978:IVD851984 ILH851978:ILH851984 IBL851978:IBL851984 HRP851978:HRP851984 HHT851978:HHT851984 GXX851978:GXX851984 GOB851978:GOB851984 GEF851978:GEF851984 FUJ851978:FUJ851984 FKN851978:FKN851984 FAR851978:FAR851984 EQV851978:EQV851984 EGZ851978:EGZ851984 DXD851978:DXD851984 DNH851978:DNH851984 DDL851978:DDL851984 CTP851978:CTP851984 CJT851978:CJT851984 BZX851978:BZX851984 BQB851978:BQB851984 BGF851978:BGF851984 AWJ851978:AWJ851984 AMN851978:AMN851984 ACR851978:ACR851984 SV851978:SV851984 IZ851978:IZ851984 D851978:D851984 WVL786442:WVL786448 WLP786442:WLP786448 WBT786442:WBT786448 VRX786442:VRX786448 VIB786442:VIB786448 UYF786442:UYF786448 UOJ786442:UOJ786448 UEN786442:UEN786448 TUR786442:TUR786448 TKV786442:TKV786448 TAZ786442:TAZ786448 SRD786442:SRD786448 SHH786442:SHH786448 RXL786442:RXL786448 RNP786442:RNP786448 RDT786442:RDT786448 QTX786442:QTX786448 QKB786442:QKB786448 QAF786442:QAF786448 PQJ786442:PQJ786448 PGN786442:PGN786448 OWR786442:OWR786448 OMV786442:OMV786448 OCZ786442:OCZ786448 NTD786442:NTD786448 NJH786442:NJH786448 MZL786442:MZL786448 MPP786442:MPP786448 MFT786442:MFT786448 LVX786442:LVX786448 LMB786442:LMB786448 LCF786442:LCF786448 KSJ786442:KSJ786448 KIN786442:KIN786448 JYR786442:JYR786448 JOV786442:JOV786448 JEZ786442:JEZ786448 IVD786442:IVD786448 ILH786442:ILH786448 IBL786442:IBL786448 HRP786442:HRP786448 HHT786442:HHT786448 GXX786442:GXX786448 GOB786442:GOB786448 GEF786442:GEF786448 FUJ786442:FUJ786448 FKN786442:FKN786448 FAR786442:FAR786448 EQV786442:EQV786448 EGZ786442:EGZ786448 DXD786442:DXD786448 DNH786442:DNH786448 DDL786442:DDL786448 CTP786442:CTP786448 CJT786442:CJT786448 BZX786442:BZX786448 BQB786442:BQB786448 BGF786442:BGF786448 AWJ786442:AWJ786448 AMN786442:AMN786448 ACR786442:ACR786448 SV786442:SV786448 IZ786442:IZ786448 D786442:D786448 WVL720906:WVL720912 WLP720906:WLP720912 WBT720906:WBT720912 VRX720906:VRX720912 VIB720906:VIB720912 UYF720906:UYF720912 UOJ720906:UOJ720912 UEN720906:UEN720912 TUR720906:TUR720912 TKV720906:TKV720912 TAZ720906:TAZ720912 SRD720906:SRD720912 SHH720906:SHH720912 RXL720906:RXL720912 RNP720906:RNP720912 RDT720906:RDT720912 QTX720906:QTX720912 QKB720906:QKB720912 QAF720906:QAF720912 PQJ720906:PQJ720912 PGN720906:PGN720912 OWR720906:OWR720912 OMV720906:OMV720912 OCZ720906:OCZ720912 NTD720906:NTD720912 NJH720906:NJH720912 MZL720906:MZL720912 MPP720906:MPP720912 MFT720906:MFT720912 LVX720906:LVX720912 LMB720906:LMB720912 LCF720906:LCF720912 KSJ720906:KSJ720912 KIN720906:KIN720912 JYR720906:JYR720912 JOV720906:JOV720912 JEZ720906:JEZ720912 IVD720906:IVD720912 ILH720906:ILH720912 IBL720906:IBL720912 HRP720906:HRP720912 HHT720906:HHT720912 GXX720906:GXX720912 GOB720906:GOB720912 GEF720906:GEF720912 FUJ720906:FUJ720912 FKN720906:FKN720912 FAR720906:FAR720912 EQV720906:EQV720912 EGZ720906:EGZ720912 DXD720906:DXD720912 DNH720906:DNH720912 DDL720906:DDL720912 CTP720906:CTP720912 CJT720906:CJT720912 BZX720906:BZX720912 BQB720906:BQB720912 BGF720906:BGF720912 AWJ720906:AWJ720912 AMN720906:AMN720912 ACR720906:ACR720912 SV720906:SV720912 IZ720906:IZ720912 D720906:D720912 WVL655370:WVL655376 WLP655370:WLP655376 WBT655370:WBT655376 VRX655370:VRX655376 VIB655370:VIB655376 UYF655370:UYF655376 UOJ655370:UOJ655376 UEN655370:UEN655376 TUR655370:TUR655376 TKV655370:TKV655376 TAZ655370:TAZ655376 SRD655370:SRD655376 SHH655370:SHH655376 RXL655370:RXL655376 RNP655370:RNP655376 RDT655370:RDT655376 QTX655370:QTX655376 QKB655370:QKB655376 QAF655370:QAF655376 PQJ655370:PQJ655376 PGN655370:PGN655376 OWR655370:OWR655376 OMV655370:OMV655376 OCZ655370:OCZ655376 NTD655370:NTD655376 NJH655370:NJH655376 MZL655370:MZL655376 MPP655370:MPP655376 MFT655370:MFT655376 LVX655370:LVX655376 LMB655370:LMB655376 LCF655370:LCF655376 KSJ655370:KSJ655376 KIN655370:KIN655376 JYR655370:JYR655376 JOV655370:JOV655376 JEZ655370:JEZ655376 IVD655370:IVD655376 ILH655370:ILH655376 IBL655370:IBL655376 HRP655370:HRP655376 HHT655370:HHT655376 GXX655370:GXX655376 GOB655370:GOB655376 GEF655370:GEF655376 FUJ655370:FUJ655376 FKN655370:FKN655376 FAR655370:FAR655376 EQV655370:EQV655376 EGZ655370:EGZ655376 DXD655370:DXD655376 DNH655370:DNH655376 DDL655370:DDL655376 CTP655370:CTP655376 CJT655370:CJT655376 BZX655370:BZX655376 BQB655370:BQB655376 BGF655370:BGF655376 AWJ655370:AWJ655376 AMN655370:AMN655376 ACR655370:ACR655376 SV655370:SV655376 IZ655370:IZ655376 D655370:D655376 WVL589834:WVL589840 WLP589834:WLP589840 WBT589834:WBT589840 VRX589834:VRX589840 VIB589834:VIB589840 UYF589834:UYF589840 UOJ589834:UOJ589840 UEN589834:UEN589840 TUR589834:TUR589840 TKV589834:TKV589840 TAZ589834:TAZ589840 SRD589834:SRD589840 SHH589834:SHH589840 RXL589834:RXL589840 RNP589834:RNP589840 RDT589834:RDT589840 QTX589834:QTX589840 QKB589834:QKB589840 QAF589834:QAF589840 PQJ589834:PQJ589840 PGN589834:PGN589840 OWR589834:OWR589840 OMV589834:OMV589840 OCZ589834:OCZ589840 NTD589834:NTD589840 NJH589834:NJH589840 MZL589834:MZL589840 MPP589834:MPP589840 MFT589834:MFT589840 LVX589834:LVX589840 LMB589834:LMB589840 LCF589834:LCF589840 KSJ589834:KSJ589840 KIN589834:KIN589840 JYR589834:JYR589840 JOV589834:JOV589840 JEZ589834:JEZ589840 IVD589834:IVD589840 ILH589834:ILH589840 IBL589834:IBL589840 HRP589834:HRP589840 HHT589834:HHT589840 GXX589834:GXX589840 GOB589834:GOB589840 GEF589834:GEF589840 FUJ589834:FUJ589840 FKN589834:FKN589840 FAR589834:FAR589840 EQV589834:EQV589840 EGZ589834:EGZ589840 DXD589834:DXD589840 DNH589834:DNH589840 DDL589834:DDL589840 CTP589834:CTP589840 CJT589834:CJT589840 BZX589834:BZX589840 BQB589834:BQB589840 BGF589834:BGF589840 AWJ589834:AWJ589840 AMN589834:AMN589840 ACR589834:ACR589840 SV589834:SV589840 IZ589834:IZ589840 D589834:D589840 WVL524298:WVL524304 WLP524298:WLP524304 WBT524298:WBT524304 VRX524298:VRX524304 VIB524298:VIB524304 UYF524298:UYF524304 UOJ524298:UOJ524304 UEN524298:UEN524304 TUR524298:TUR524304 TKV524298:TKV524304 TAZ524298:TAZ524304 SRD524298:SRD524304 SHH524298:SHH524304 RXL524298:RXL524304 RNP524298:RNP524304 RDT524298:RDT524304 QTX524298:QTX524304 QKB524298:QKB524304 QAF524298:QAF524304 PQJ524298:PQJ524304 PGN524298:PGN524304 OWR524298:OWR524304 OMV524298:OMV524304 OCZ524298:OCZ524304 NTD524298:NTD524304 NJH524298:NJH524304 MZL524298:MZL524304 MPP524298:MPP524304 MFT524298:MFT524304 LVX524298:LVX524304 LMB524298:LMB524304 LCF524298:LCF524304 KSJ524298:KSJ524304 KIN524298:KIN524304 JYR524298:JYR524304 JOV524298:JOV524304 JEZ524298:JEZ524304 IVD524298:IVD524304 ILH524298:ILH524304 IBL524298:IBL524304 HRP524298:HRP524304 HHT524298:HHT524304 GXX524298:GXX524304 GOB524298:GOB524304 GEF524298:GEF524304 FUJ524298:FUJ524304 FKN524298:FKN524304 FAR524298:FAR524304 EQV524298:EQV524304 EGZ524298:EGZ524304 DXD524298:DXD524304 DNH524298:DNH524304 DDL524298:DDL524304 CTP524298:CTP524304 CJT524298:CJT524304 BZX524298:BZX524304 BQB524298:BQB524304 BGF524298:BGF524304 AWJ524298:AWJ524304 AMN524298:AMN524304 ACR524298:ACR524304 SV524298:SV524304 IZ524298:IZ524304 D524298:D524304 WVL458762:WVL458768 WLP458762:WLP458768 WBT458762:WBT458768 VRX458762:VRX458768 VIB458762:VIB458768 UYF458762:UYF458768 UOJ458762:UOJ458768 UEN458762:UEN458768 TUR458762:TUR458768 TKV458762:TKV458768 TAZ458762:TAZ458768 SRD458762:SRD458768 SHH458762:SHH458768 RXL458762:RXL458768 RNP458762:RNP458768 RDT458762:RDT458768 QTX458762:QTX458768 QKB458762:QKB458768 QAF458762:QAF458768 PQJ458762:PQJ458768 PGN458762:PGN458768 OWR458762:OWR458768 OMV458762:OMV458768 OCZ458762:OCZ458768 NTD458762:NTD458768 NJH458762:NJH458768 MZL458762:MZL458768 MPP458762:MPP458768 MFT458762:MFT458768 LVX458762:LVX458768 LMB458762:LMB458768 LCF458762:LCF458768 KSJ458762:KSJ458768 KIN458762:KIN458768 JYR458762:JYR458768 JOV458762:JOV458768 JEZ458762:JEZ458768 IVD458762:IVD458768 ILH458762:ILH458768 IBL458762:IBL458768 HRP458762:HRP458768 HHT458762:HHT458768 GXX458762:GXX458768 GOB458762:GOB458768 GEF458762:GEF458768 FUJ458762:FUJ458768 FKN458762:FKN458768 FAR458762:FAR458768 EQV458762:EQV458768 EGZ458762:EGZ458768 DXD458762:DXD458768 DNH458762:DNH458768 DDL458762:DDL458768 CTP458762:CTP458768 CJT458762:CJT458768 BZX458762:BZX458768 BQB458762:BQB458768 BGF458762:BGF458768 AWJ458762:AWJ458768 AMN458762:AMN458768 ACR458762:ACR458768 SV458762:SV458768 IZ458762:IZ458768 D458762:D458768 WVL393226:WVL393232 WLP393226:WLP393232 WBT393226:WBT393232 VRX393226:VRX393232 VIB393226:VIB393232 UYF393226:UYF393232 UOJ393226:UOJ393232 UEN393226:UEN393232 TUR393226:TUR393232 TKV393226:TKV393232 TAZ393226:TAZ393232 SRD393226:SRD393232 SHH393226:SHH393232 RXL393226:RXL393232 RNP393226:RNP393232 RDT393226:RDT393232 QTX393226:QTX393232 QKB393226:QKB393232 QAF393226:QAF393232 PQJ393226:PQJ393232 PGN393226:PGN393232 OWR393226:OWR393232 OMV393226:OMV393232 OCZ393226:OCZ393232 NTD393226:NTD393232 NJH393226:NJH393232 MZL393226:MZL393232 MPP393226:MPP393232 MFT393226:MFT393232 LVX393226:LVX393232 LMB393226:LMB393232 LCF393226:LCF393232 KSJ393226:KSJ393232 KIN393226:KIN393232 JYR393226:JYR393232 JOV393226:JOV393232 JEZ393226:JEZ393232 IVD393226:IVD393232 ILH393226:ILH393232 IBL393226:IBL393232 HRP393226:HRP393232 HHT393226:HHT393232 GXX393226:GXX393232 GOB393226:GOB393232 GEF393226:GEF393232 FUJ393226:FUJ393232 FKN393226:FKN393232 FAR393226:FAR393232 EQV393226:EQV393232 EGZ393226:EGZ393232 DXD393226:DXD393232 DNH393226:DNH393232 DDL393226:DDL393232 CTP393226:CTP393232 CJT393226:CJT393232 BZX393226:BZX393232 BQB393226:BQB393232 BGF393226:BGF393232 AWJ393226:AWJ393232 AMN393226:AMN393232 ACR393226:ACR393232 SV393226:SV393232 IZ393226:IZ393232 D393226:D393232 WVL327690:WVL327696 WLP327690:WLP327696 WBT327690:WBT327696 VRX327690:VRX327696 VIB327690:VIB327696 UYF327690:UYF327696 UOJ327690:UOJ327696 UEN327690:UEN327696 TUR327690:TUR327696 TKV327690:TKV327696 TAZ327690:TAZ327696 SRD327690:SRD327696 SHH327690:SHH327696 RXL327690:RXL327696 RNP327690:RNP327696 RDT327690:RDT327696 QTX327690:QTX327696 QKB327690:QKB327696 QAF327690:QAF327696 PQJ327690:PQJ327696 PGN327690:PGN327696 OWR327690:OWR327696 OMV327690:OMV327696 OCZ327690:OCZ327696 NTD327690:NTD327696 NJH327690:NJH327696 MZL327690:MZL327696 MPP327690:MPP327696 MFT327690:MFT327696 LVX327690:LVX327696 LMB327690:LMB327696 LCF327690:LCF327696 KSJ327690:KSJ327696 KIN327690:KIN327696 JYR327690:JYR327696 JOV327690:JOV327696 JEZ327690:JEZ327696 IVD327690:IVD327696 ILH327690:ILH327696 IBL327690:IBL327696 HRP327690:HRP327696 HHT327690:HHT327696 GXX327690:GXX327696 GOB327690:GOB327696 GEF327690:GEF327696 FUJ327690:FUJ327696 FKN327690:FKN327696 FAR327690:FAR327696 EQV327690:EQV327696 EGZ327690:EGZ327696 DXD327690:DXD327696 DNH327690:DNH327696 DDL327690:DDL327696 CTP327690:CTP327696 CJT327690:CJT327696 BZX327690:BZX327696 BQB327690:BQB327696 BGF327690:BGF327696 AWJ327690:AWJ327696 AMN327690:AMN327696 ACR327690:ACR327696 SV327690:SV327696 IZ327690:IZ327696 D327690:D327696 WVL262154:WVL262160 WLP262154:WLP262160 WBT262154:WBT262160 VRX262154:VRX262160 VIB262154:VIB262160 UYF262154:UYF262160 UOJ262154:UOJ262160 UEN262154:UEN262160 TUR262154:TUR262160 TKV262154:TKV262160 TAZ262154:TAZ262160 SRD262154:SRD262160 SHH262154:SHH262160 RXL262154:RXL262160 RNP262154:RNP262160 RDT262154:RDT262160 QTX262154:QTX262160 QKB262154:QKB262160 QAF262154:QAF262160 PQJ262154:PQJ262160 PGN262154:PGN262160 OWR262154:OWR262160 OMV262154:OMV262160 OCZ262154:OCZ262160 NTD262154:NTD262160 NJH262154:NJH262160 MZL262154:MZL262160 MPP262154:MPP262160 MFT262154:MFT262160 LVX262154:LVX262160 LMB262154:LMB262160 LCF262154:LCF262160 KSJ262154:KSJ262160 KIN262154:KIN262160 JYR262154:JYR262160 JOV262154:JOV262160 JEZ262154:JEZ262160 IVD262154:IVD262160 ILH262154:ILH262160 IBL262154:IBL262160 HRP262154:HRP262160 HHT262154:HHT262160 GXX262154:GXX262160 GOB262154:GOB262160 GEF262154:GEF262160 FUJ262154:FUJ262160 FKN262154:FKN262160 FAR262154:FAR262160 EQV262154:EQV262160 EGZ262154:EGZ262160 DXD262154:DXD262160 DNH262154:DNH262160 DDL262154:DDL262160 CTP262154:CTP262160 CJT262154:CJT262160 BZX262154:BZX262160 BQB262154:BQB262160 BGF262154:BGF262160 AWJ262154:AWJ262160 AMN262154:AMN262160 ACR262154:ACR262160 SV262154:SV262160 IZ262154:IZ262160 D262154:D262160 WVL196618:WVL196624 WLP196618:WLP196624 WBT196618:WBT196624 VRX196618:VRX196624 VIB196618:VIB196624 UYF196618:UYF196624 UOJ196618:UOJ196624 UEN196618:UEN196624 TUR196618:TUR196624 TKV196618:TKV196624 TAZ196618:TAZ196624 SRD196618:SRD196624 SHH196618:SHH196624 RXL196618:RXL196624 RNP196618:RNP196624 RDT196618:RDT196624 QTX196618:QTX196624 QKB196618:QKB196624 QAF196618:QAF196624 PQJ196618:PQJ196624 PGN196618:PGN196624 OWR196618:OWR196624 OMV196618:OMV196624 OCZ196618:OCZ196624 NTD196618:NTD196624 NJH196618:NJH196624 MZL196618:MZL196624 MPP196618:MPP196624 MFT196618:MFT196624 LVX196618:LVX196624 LMB196618:LMB196624 LCF196618:LCF196624 KSJ196618:KSJ196624 KIN196618:KIN196624 JYR196618:JYR196624 JOV196618:JOV196624 JEZ196618:JEZ196624 IVD196618:IVD196624 ILH196618:ILH196624 IBL196618:IBL196624 HRP196618:HRP196624 HHT196618:HHT196624 GXX196618:GXX196624 GOB196618:GOB196624 GEF196618:GEF196624 FUJ196618:FUJ196624 FKN196618:FKN196624 FAR196618:FAR196624 EQV196618:EQV196624 EGZ196618:EGZ196624 DXD196618:DXD196624 DNH196618:DNH196624 DDL196618:DDL196624 CTP196618:CTP196624 CJT196618:CJT196624 BZX196618:BZX196624 BQB196618:BQB196624 BGF196618:BGF196624 AWJ196618:AWJ196624 AMN196618:AMN196624 ACR196618:ACR196624 SV196618:SV196624 IZ196618:IZ196624 D196618:D196624 WVL131082:WVL131088 WLP131082:WLP131088 WBT131082:WBT131088 VRX131082:VRX131088 VIB131082:VIB131088 UYF131082:UYF131088 UOJ131082:UOJ131088 UEN131082:UEN131088 TUR131082:TUR131088 TKV131082:TKV131088 TAZ131082:TAZ131088 SRD131082:SRD131088 SHH131082:SHH131088 RXL131082:RXL131088 RNP131082:RNP131088 RDT131082:RDT131088 QTX131082:QTX131088 QKB131082:QKB131088 QAF131082:QAF131088 PQJ131082:PQJ131088 PGN131082:PGN131088 OWR131082:OWR131088 OMV131082:OMV131088 OCZ131082:OCZ131088 NTD131082:NTD131088 NJH131082:NJH131088 MZL131082:MZL131088 MPP131082:MPP131088 MFT131082:MFT131088 LVX131082:LVX131088 LMB131082:LMB131088 LCF131082:LCF131088 KSJ131082:KSJ131088 KIN131082:KIN131088 JYR131082:JYR131088 JOV131082:JOV131088 JEZ131082:JEZ131088 IVD131082:IVD131088 ILH131082:ILH131088 IBL131082:IBL131088 HRP131082:HRP131088 HHT131082:HHT131088 GXX131082:GXX131088 GOB131082:GOB131088 GEF131082:GEF131088 FUJ131082:FUJ131088 FKN131082:FKN131088 FAR131082:FAR131088 EQV131082:EQV131088 EGZ131082:EGZ131088 DXD131082:DXD131088 DNH131082:DNH131088 DDL131082:DDL131088 CTP131082:CTP131088 CJT131082:CJT131088 BZX131082:BZX131088 BQB131082:BQB131088 BGF131082:BGF131088 AWJ131082:AWJ131088 AMN131082:AMN131088 ACR131082:ACR131088 SV131082:SV131088 IZ131082:IZ131088 D131082:D131088 WVL65546:WVL65552 WLP65546:WLP65552 WBT65546:WBT65552 VRX65546:VRX65552 VIB65546:VIB65552 UYF65546:UYF65552 UOJ65546:UOJ65552 UEN65546:UEN65552 TUR65546:TUR65552 TKV65546:TKV65552 TAZ65546:TAZ65552 SRD65546:SRD65552 SHH65546:SHH65552 RXL65546:RXL65552 RNP65546:RNP65552 RDT65546:RDT65552 QTX65546:QTX65552 QKB65546:QKB65552 QAF65546:QAF65552 PQJ65546:PQJ65552 PGN65546:PGN65552 OWR65546:OWR65552 OMV65546:OMV65552 OCZ65546:OCZ65552 NTD65546:NTD65552 NJH65546:NJH65552 MZL65546:MZL65552 MPP65546:MPP65552 MFT65546:MFT65552 LVX65546:LVX65552 LMB65546:LMB65552 LCF65546:LCF65552 KSJ65546:KSJ65552 KIN65546:KIN65552 JYR65546:JYR65552 JOV65546:JOV65552 JEZ65546:JEZ65552 IVD65546:IVD65552 ILH65546:ILH65552 IBL65546:IBL65552 HRP65546:HRP65552 HHT65546:HHT65552 GXX65546:GXX65552 GOB65546:GOB65552 GEF65546:GEF65552 FUJ65546:FUJ65552 FKN65546:FKN65552 FAR65546:FAR65552 EQV65546:EQV65552 EGZ65546:EGZ65552 DXD65546:DXD65552 DNH65546:DNH65552 DDL65546:DDL65552 CTP65546:CTP65552 CJT65546:CJT65552 BZX65546:BZX65552 BQB65546:BQB65552 BGF65546:BGF65552 AWJ65546:AWJ65552 AMN65546:AMN65552 ACR65546:ACR65552 SV65546:SV65552 IZ65546:IZ65552 D65546:D65552">
      <formula1>$K$4:$K$6</formula1>
    </dataValidation>
  </dataValidations>
  <pageMargins left="0" right="0" top="0" bottom="0" header="0" footer="0"/>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5"/>
  <sheetViews>
    <sheetView zoomScale="160" zoomScaleNormal="160" workbookViewId="0">
      <selection activeCell="B5" sqref="B5"/>
    </sheetView>
  </sheetViews>
  <sheetFormatPr baseColWidth="10" defaultRowHeight="15"/>
  <cols>
    <col min="1" max="1" width="6.375" style="216" customWidth="1"/>
    <col min="2" max="2" width="85.125" style="219" customWidth="1"/>
    <col min="3" max="3" width="11" style="216"/>
    <col min="4" max="4" width="5.875" style="216" customWidth="1"/>
    <col min="5" max="6" width="16" style="218" customWidth="1"/>
    <col min="7" max="7" width="29.125" style="217" customWidth="1"/>
    <col min="8" max="16384" width="11" style="216"/>
  </cols>
  <sheetData>
    <row r="1" spans="2:7" ht="27" customHeight="1" thickTop="1" thickBot="1">
      <c r="B1" s="285" t="s">
        <v>511</v>
      </c>
      <c r="C1" s="286"/>
      <c r="D1" s="286"/>
      <c r="E1" s="286"/>
      <c r="F1" s="286"/>
      <c r="G1" s="287"/>
    </row>
    <row r="2" spans="2:7" ht="16.5" thickTop="1" thickBot="1"/>
    <row r="3" spans="2:7" ht="15.75" thickBot="1">
      <c r="B3" s="288" t="s">
        <v>510</v>
      </c>
      <c r="C3" s="289"/>
      <c r="D3" s="289"/>
      <c r="E3" s="289"/>
      <c r="F3" s="289"/>
      <c r="G3" s="290"/>
    </row>
    <row r="4" spans="2:7" ht="60" customHeight="1">
      <c r="B4" s="284" t="s">
        <v>509</v>
      </c>
      <c r="C4" s="284"/>
      <c r="D4" s="284"/>
      <c r="E4" s="284"/>
    </row>
    <row r="6" spans="2:7" ht="30" customHeight="1">
      <c r="B6" s="298" t="s">
        <v>508</v>
      </c>
      <c r="C6" s="298"/>
      <c r="D6" s="298"/>
      <c r="E6" s="298"/>
    </row>
    <row r="7" spans="2:7" ht="15.75" thickBot="1"/>
    <row r="8" spans="2:7" ht="15.75" thickBot="1">
      <c r="B8" s="288" t="s">
        <v>507</v>
      </c>
      <c r="C8" s="289"/>
      <c r="D8" s="289"/>
      <c r="E8" s="289"/>
      <c r="F8" s="289"/>
      <c r="G8" s="290"/>
    </row>
    <row r="9" spans="2:7" ht="90" customHeight="1">
      <c r="B9" s="284" t="s">
        <v>506</v>
      </c>
      <c r="C9" s="284"/>
      <c r="D9" s="284"/>
      <c r="E9" s="284"/>
    </row>
    <row r="11" spans="2:7">
      <c r="B11" s="220" t="s">
        <v>505</v>
      </c>
    </row>
    <row r="13" spans="2:7" ht="60">
      <c r="G13" s="235" t="s">
        <v>504</v>
      </c>
    </row>
    <row r="16" spans="2:7" ht="105">
      <c r="G16" s="235" t="s">
        <v>503</v>
      </c>
    </row>
    <row r="32" ht="15.75" thickBot="1"/>
    <row r="33" spans="1:7" ht="15.75" thickBot="1">
      <c r="B33" s="291" t="s">
        <v>502</v>
      </c>
      <c r="C33" s="292"/>
      <c r="D33" s="292"/>
      <c r="E33" s="292"/>
      <c r="F33" s="292"/>
      <c r="G33" s="293"/>
    </row>
    <row r="35" spans="1:7">
      <c r="B35" s="284" t="s">
        <v>501</v>
      </c>
      <c r="C35" s="284"/>
      <c r="D35" s="284"/>
      <c r="E35" s="284"/>
    </row>
    <row r="36" spans="1:7">
      <c r="B36" s="294" t="s">
        <v>500</v>
      </c>
      <c r="C36" s="294"/>
      <c r="D36" s="294"/>
      <c r="E36" s="294"/>
    </row>
    <row r="37" spans="1:7">
      <c r="B37" s="294" t="s">
        <v>499</v>
      </c>
      <c r="C37" s="294"/>
      <c r="D37" s="294"/>
      <c r="E37" s="294"/>
    </row>
    <row r="38" spans="1:7">
      <c r="B38" s="294" t="s">
        <v>498</v>
      </c>
      <c r="C38" s="294"/>
      <c r="D38" s="294"/>
      <c r="E38" s="294"/>
    </row>
    <row r="39" spans="1:7">
      <c r="B39" s="294" t="s">
        <v>497</v>
      </c>
      <c r="C39" s="294"/>
      <c r="D39" s="294"/>
      <c r="E39" s="294"/>
    </row>
    <row r="40" spans="1:7">
      <c r="B40" s="294" t="s">
        <v>496</v>
      </c>
      <c r="C40" s="294"/>
      <c r="D40" s="294"/>
      <c r="E40" s="294"/>
    </row>
    <row r="41" spans="1:7" ht="30" customHeight="1">
      <c r="B41" s="284" t="s">
        <v>495</v>
      </c>
      <c r="C41" s="284"/>
      <c r="D41" s="284"/>
      <c r="E41" s="284"/>
    </row>
    <row r="42" spans="1:7">
      <c r="B42" s="235"/>
    </row>
    <row r="43" spans="1:7">
      <c r="B43" s="221" t="s">
        <v>494</v>
      </c>
    </row>
    <row r="44" spans="1:7" ht="15.75" thickBot="1">
      <c r="B44" s="235"/>
    </row>
    <row r="45" spans="1:7" ht="15.75" thickBot="1">
      <c r="A45" s="234"/>
      <c r="B45" s="245" t="s">
        <v>449</v>
      </c>
      <c r="C45" s="232" t="s">
        <v>450</v>
      </c>
      <c r="E45" s="296" t="s">
        <v>493</v>
      </c>
      <c r="F45" s="297"/>
    </row>
    <row r="46" spans="1:7" ht="80.25" customHeight="1">
      <c r="A46" s="244" t="s">
        <v>451</v>
      </c>
      <c r="B46" s="243" t="s">
        <v>452</v>
      </c>
      <c r="C46" s="242">
        <v>1</v>
      </c>
      <c r="E46" s="296"/>
      <c r="F46" s="297"/>
    </row>
    <row r="47" spans="1:7" ht="80.25" customHeight="1">
      <c r="A47" s="241" t="s">
        <v>454</v>
      </c>
      <c r="B47" s="240" t="s">
        <v>455</v>
      </c>
      <c r="C47" s="239">
        <v>2</v>
      </c>
      <c r="E47" s="296"/>
      <c r="F47" s="297"/>
    </row>
    <row r="48" spans="1:7" ht="80.25" customHeight="1">
      <c r="A48" s="241" t="s">
        <v>456</v>
      </c>
      <c r="B48" s="240" t="s">
        <v>457</v>
      </c>
      <c r="C48" s="239">
        <v>3</v>
      </c>
      <c r="E48" s="296"/>
      <c r="F48" s="297"/>
    </row>
    <row r="49" spans="1:6" ht="80.25" customHeight="1" thickBot="1">
      <c r="A49" s="238" t="s">
        <v>458</v>
      </c>
      <c r="B49" s="237" t="s">
        <v>459</v>
      </c>
      <c r="C49" s="236">
        <v>4</v>
      </c>
      <c r="E49" s="296"/>
      <c r="F49" s="297"/>
    </row>
    <row r="50" spans="1:6">
      <c r="B50" s="235"/>
      <c r="E50" s="296"/>
      <c r="F50" s="297"/>
    </row>
    <row r="51" spans="1:6">
      <c r="B51" s="221" t="s">
        <v>492</v>
      </c>
      <c r="E51" s="296"/>
      <c r="F51" s="297"/>
    </row>
    <row r="52" spans="1:6" ht="15.75" thickBot="1">
      <c r="E52" s="296"/>
      <c r="F52" s="297"/>
    </row>
    <row r="53" spans="1:6" ht="15.75" thickBot="1">
      <c r="A53" s="234"/>
      <c r="B53" s="233" t="s">
        <v>449</v>
      </c>
      <c r="C53" s="232" t="s">
        <v>450</v>
      </c>
      <c r="E53" s="296"/>
      <c r="F53" s="297"/>
    </row>
    <row r="54" spans="1:6" ht="30" customHeight="1">
      <c r="A54" s="231" t="s">
        <v>460</v>
      </c>
      <c r="B54" s="230" t="s">
        <v>461</v>
      </c>
      <c r="C54" s="229">
        <v>1</v>
      </c>
      <c r="E54" s="296"/>
      <c r="F54" s="297"/>
    </row>
    <row r="55" spans="1:6" ht="30" customHeight="1">
      <c r="A55" s="228" t="s">
        <v>462</v>
      </c>
      <c r="B55" s="227" t="s">
        <v>463</v>
      </c>
      <c r="C55" s="222">
        <v>2</v>
      </c>
      <c r="E55" s="296"/>
      <c r="F55" s="297"/>
    </row>
    <row r="56" spans="1:6" ht="30" customHeight="1">
      <c r="A56" s="228" t="s">
        <v>464</v>
      </c>
      <c r="B56" s="227" t="s">
        <v>465</v>
      </c>
      <c r="C56" s="222">
        <v>3</v>
      </c>
      <c r="E56" s="296"/>
      <c r="F56" s="297"/>
    </row>
    <row r="57" spans="1:6" ht="30" customHeight="1" thickBot="1">
      <c r="A57" s="226" t="s">
        <v>466</v>
      </c>
      <c r="B57" s="225" t="s">
        <v>467</v>
      </c>
      <c r="C57" s="224">
        <v>4</v>
      </c>
      <c r="E57" s="296"/>
      <c r="F57" s="297"/>
    </row>
    <row r="58" spans="1:6">
      <c r="B58" s="221"/>
    </row>
    <row r="59" spans="1:6">
      <c r="B59" s="221" t="s">
        <v>13</v>
      </c>
    </row>
    <row r="60" spans="1:6" ht="15.75" thickBot="1">
      <c r="B60" s="221"/>
    </row>
    <row r="61" spans="1:6">
      <c r="A61" s="299" t="s">
        <v>491</v>
      </c>
      <c r="B61" s="300"/>
      <c r="C61" s="223" t="s">
        <v>450</v>
      </c>
    </row>
    <row r="62" spans="1:6" ht="25.5" customHeight="1">
      <c r="A62" s="301" t="s">
        <v>468</v>
      </c>
      <c r="B62" s="302"/>
      <c r="C62" s="222">
        <v>1</v>
      </c>
    </row>
    <row r="63" spans="1:6" ht="25.5" customHeight="1">
      <c r="A63" s="301" t="s">
        <v>469</v>
      </c>
      <c r="B63" s="302"/>
      <c r="C63" s="222">
        <v>2</v>
      </c>
    </row>
    <row r="64" spans="1:6" ht="25.5" customHeight="1">
      <c r="A64" s="301" t="s">
        <v>470</v>
      </c>
      <c r="B64" s="302"/>
      <c r="C64" s="222">
        <v>3</v>
      </c>
    </row>
    <row r="65" spans="1:5" ht="25.5" customHeight="1" thickBot="1">
      <c r="A65" s="303" t="s">
        <v>471</v>
      </c>
      <c r="B65" s="304"/>
      <c r="C65" s="222">
        <v>4</v>
      </c>
    </row>
    <row r="66" spans="1:5" ht="15.75" thickBot="1"/>
    <row r="67" spans="1:5" ht="15" customHeight="1">
      <c r="A67" s="299" t="s">
        <v>15</v>
      </c>
      <c r="B67" s="300"/>
      <c r="C67" s="223" t="s">
        <v>450</v>
      </c>
    </row>
    <row r="68" spans="1:5" ht="15" customHeight="1">
      <c r="A68" s="301" t="s">
        <v>472</v>
      </c>
      <c r="B68" s="302"/>
      <c r="C68" s="222">
        <v>0.25</v>
      </c>
    </row>
    <row r="69" spans="1:5" ht="15" customHeight="1">
      <c r="A69" s="301" t="s">
        <v>473</v>
      </c>
      <c r="B69" s="302"/>
      <c r="C69" s="222">
        <v>0.5</v>
      </c>
    </row>
    <row r="70" spans="1:5" ht="15" customHeight="1">
      <c r="A70" s="301" t="s">
        <v>474</v>
      </c>
      <c r="B70" s="302"/>
      <c r="C70" s="222">
        <v>0.75</v>
      </c>
    </row>
    <row r="71" spans="1:5" ht="15.75" thickBot="1">
      <c r="A71" s="303" t="s">
        <v>475</v>
      </c>
      <c r="B71" s="304"/>
      <c r="C71" s="222">
        <v>1</v>
      </c>
    </row>
    <row r="73" spans="1:5" ht="45" customHeight="1">
      <c r="B73" s="295" t="s">
        <v>490</v>
      </c>
      <c r="C73" s="295"/>
      <c r="D73" s="295"/>
      <c r="E73" s="295"/>
    </row>
    <row r="75" spans="1:5">
      <c r="B75" s="221" t="s">
        <v>489</v>
      </c>
    </row>
    <row r="77" spans="1:5" ht="75" customHeight="1">
      <c r="B77" s="284" t="s">
        <v>488</v>
      </c>
      <c r="C77" s="284"/>
      <c r="D77" s="284"/>
      <c r="E77" s="284"/>
    </row>
    <row r="78" spans="1:5">
      <c r="B78" s="220"/>
    </row>
    <row r="79" spans="1:5" ht="60" customHeight="1">
      <c r="B79" s="284" t="s">
        <v>487</v>
      </c>
      <c r="C79" s="284"/>
      <c r="D79" s="284"/>
      <c r="E79" s="284"/>
    </row>
    <row r="81" spans="2:5">
      <c r="B81" s="221" t="s">
        <v>486</v>
      </c>
    </row>
    <row r="83" spans="2:5" ht="60" customHeight="1">
      <c r="B83" s="284" t="s">
        <v>485</v>
      </c>
      <c r="C83" s="284"/>
      <c r="D83" s="284"/>
      <c r="E83" s="284"/>
    </row>
    <row r="84" spans="2:5">
      <c r="B84" s="220"/>
    </row>
    <row r="85" spans="2:5" ht="30" customHeight="1">
      <c r="B85" s="284" t="s">
        <v>484</v>
      </c>
      <c r="C85" s="284"/>
      <c r="D85" s="284"/>
      <c r="E85" s="284"/>
    </row>
  </sheetData>
  <mergeCells count="30">
    <mergeCell ref="A68:B68"/>
    <mergeCell ref="A69:B69"/>
    <mergeCell ref="A70:B70"/>
    <mergeCell ref="A71:B71"/>
    <mergeCell ref="A62:B62"/>
    <mergeCell ref="A63:B63"/>
    <mergeCell ref="A64:B64"/>
    <mergeCell ref="A65:B65"/>
    <mergeCell ref="A67:B67"/>
    <mergeCell ref="B41:E41"/>
    <mergeCell ref="B36:E36"/>
    <mergeCell ref="B37:E37"/>
    <mergeCell ref="B38:E38"/>
    <mergeCell ref="A61:B61"/>
    <mergeCell ref="B85:E85"/>
    <mergeCell ref="B1:G1"/>
    <mergeCell ref="B3:G3"/>
    <mergeCell ref="B8:G8"/>
    <mergeCell ref="B33:G33"/>
    <mergeCell ref="B39:E39"/>
    <mergeCell ref="B40:E40"/>
    <mergeCell ref="B73:E73"/>
    <mergeCell ref="B77:E77"/>
    <mergeCell ref="B79:E79"/>
    <mergeCell ref="B83:E83"/>
    <mergeCell ref="E45:F57"/>
    <mergeCell ref="B4:E4"/>
    <mergeCell ref="B6:E6"/>
    <mergeCell ref="B9:E9"/>
    <mergeCell ref="B35:E35"/>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101"/>
  <sheetViews>
    <sheetView topLeftCell="A2" workbookViewId="0">
      <selection activeCell="E57" sqref="E57"/>
    </sheetView>
  </sheetViews>
  <sheetFormatPr baseColWidth="10" defaultColWidth="11" defaultRowHeight="15.75"/>
  <cols>
    <col min="1" max="1" width="11" style="65"/>
    <col min="2" max="2" width="21" style="65" customWidth="1"/>
    <col min="3" max="3" width="55.375" style="65" customWidth="1"/>
    <col min="4" max="16384" width="11" style="65"/>
  </cols>
  <sheetData>
    <row r="1" spans="1:4" ht="16.5" customHeight="1">
      <c r="A1" s="21" t="s">
        <v>2</v>
      </c>
      <c r="B1" s="21" t="s">
        <v>3</v>
      </c>
      <c r="C1" s="14" t="s">
        <v>5</v>
      </c>
    </row>
    <row r="2" spans="1:4" ht="15.95" customHeight="1">
      <c r="A2" s="306" t="s">
        <v>39</v>
      </c>
      <c r="B2" s="317" t="s">
        <v>306</v>
      </c>
      <c r="C2" s="102" t="s">
        <v>307</v>
      </c>
      <c r="D2" s="66"/>
    </row>
    <row r="3" spans="1:4">
      <c r="A3" s="306"/>
      <c r="B3" s="318"/>
      <c r="C3" s="102" t="s">
        <v>308</v>
      </c>
      <c r="D3" s="66"/>
    </row>
    <row r="4" spans="1:4">
      <c r="A4" s="306"/>
      <c r="B4" s="318"/>
      <c r="C4" s="102" t="s">
        <v>309</v>
      </c>
      <c r="D4" s="66"/>
    </row>
    <row r="5" spans="1:4">
      <c r="A5" s="306"/>
      <c r="B5" s="318"/>
      <c r="C5" s="102" t="s">
        <v>310</v>
      </c>
      <c r="D5" s="66"/>
    </row>
    <row r="6" spans="1:4" ht="16.5" thickBot="1">
      <c r="A6" s="307"/>
      <c r="B6" s="319"/>
      <c r="C6" s="103" t="s">
        <v>311</v>
      </c>
      <c r="D6" s="66"/>
    </row>
    <row r="7" spans="1:4" ht="15.95" customHeight="1">
      <c r="A7" s="305" t="s">
        <v>40</v>
      </c>
      <c r="B7" s="308" t="s">
        <v>312</v>
      </c>
      <c r="C7" s="104" t="s">
        <v>313</v>
      </c>
      <c r="D7" s="66"/>
    </row>
    <row r="8" spans="1:4">
      <c r="A8" s="306"/>
      <c r="B8" s="309"/>
      <c r="C8" s="102" t="s">
        <v>314</v>
      </c>
      <c r="D8" s="66"/>
    </row>
    <row r="9" spans="1:4">
      <c r="A9" s="306"/>
      <c r="B9" s="309"/>
      <c r="C9" s="102" t="s">
        <v>315</v>
      </c>
      <c r="D9" s="66"/>
    </row>
    <row r="10" spans="1:4" ht="16.5" thickBot="1">
      <c r="A10" s="307"/>
      <c r="B10" s="310"/>
      <c r="C10" s="103" t="s">
        <v>316</v>
      </c>
      <c r="D10" s="66"/>
    </row>
    <row r="11" spans="1:4" ht="15.95" customHeight="1">
      <c r="A11" s="305" t="s">
        <v>41</v>
      </c>
      <c r="B11" s="308" t="s">
        <v>317</v>
      </c>
      <c r="C11" s="104" t="s">
        <v>318</v>
      </c>
      <c r="D11" s="66"/>
    </row>
    <row r="12" spans="1:4">
      <c r="A12" s="306"/>
      <c r="B12" s="309"/>
      <c r="C12" s="102" t="s">
        <v>319</v>
      </c>
      <c r="D12" s="66"/>
    </row>
    <row r="13" spans="1:4" ht="16.5" thickBot="1">
      <c r="A13" s="307"/>
      <c r="B13" s="310"/>
      <c r="C13" s="103" t="s">
        <v>320</v>
      </c>
      <c r="D13" s="66"/>
    </row>
    <row r="14" spans="1:4" ht="15.95" customHeight="1">
      <c r="A14" s="305" t="s">
        <v>42</v>
      </c>
      <c r="B14" s="308" t="s">
        <v>321</v>
      </c>
      <c r="C14" s="105" t="s">
        <v>322</v>
      </c>
      <c r="D14" s="66"/>
    </row>
    <row r="15" spans="1:4">
      <c r="A15" s="306"/>
      <c r="B15" s="309"/>
      <c r="C15" s="106" t="s">
        <v>323</v>
      </c>
      <c r="D15" s="66"/>
    </row>
    <row r="16" spans="1:4">
      <c r="A16" s="306"/>
      <c r="B16" s="309"/>
      <c r="C16" s="106" t="s">
        <v>324</v>
      </c>
      <c r="D16" s="66"/>
    </row>
    <row r="17" spans="1:4" ht="16.5" thickBot="1">
      <c r="A17" s="307"/>
      <c r="B17" s="310"/>
      <c r="C17" s="103" t="s">
        <v>325</v>
      </c>
      <c r="D17" s="66"/>
    </row>
    <row r="18" spans="1:4" ht="15.95" customHeight="1">
      <c r="A18" s="305" t="s">
        <v>43</v>
      </c>
      <c r="B18" s="308" t="s">
        <v>326</v>
      </c>
      <c r="C18" s="105" t="s">
        <v>327</v>
      </c>
      <c r="D18" s="66"/>
    </row>
    <row r="19" spans="1:4">
      <c r="A19" s="306"/>
      <c r="B19" s="309"/>
      <c r="C19" s="106" t="s">
        <v>328</v>
      </c>
      <c r="D19" s="66"/>
    </row>
    <row r="20" spans="1:4">
      <c r="A20" s="306"/>
      <c r="B20" s="309"/>
      <c r="C20" s="106" t="s">
        <v>329</v>
      </c>
      <c r="D20" s="66"/>
    </row>
    <row r="21" spans="1:4">
      <c r="A21" s="306"/>
      <c r="B21" s="309"/>
      <c r="C21" s="102" t="s">
        <v>330</v>
      </c>
      <c r="D21" s="66"/>
    </row>
    <row r="22" spans="1:4" ht="16.5" thickBot="1">
      <c r="A22" s="307"/>
      <c r="B22" s="310"/>
      <c r="C22" s="103" t="s">
        <v>331</v>
      </c>
      <c r="D22" s="66"/>
    </row>
    <row r="23" spans="1:4" ht="15.95" customHeight="1">
      <c r="A23" s="305" t="s">
        <v>44</v>
      </c>
      <c r="B23" s="308" t="s">
        <v>332</v>
      </c>
      <c r="C23" s="104" t="s">
        <v>333</v>
      </c>
      <c r="D23" s="66"/>
    </row>
    <row r="24" spans="1:4">
      <c r="A24" s="306"/>
      <c r="B24" s="309"/>
      <c r="C24" s="102" t="s">
        <v>334</v>
      </c>
      <c r="D24" s="66"/>
    </row>
    <row r="25" spans="1:4">
      <c r="A25" s="306"/>
      <c r="B25" s="309"/>
      <c r="C25" s="102" t="s">
        <v>335</v>
      </c>
      <c r="D25" s="66"/>
    </row>
    <row r="26" spans="1:4">
      <c r="A26" s="306"/>
      <c r="B26" s="309"/>
      <c r="C26" s="102" t="s">
        <v>336</v>
      </c>
      <c r="D26" s="66"/>
    </row>
    <row r="27" spans="1:4">
      <c r="A27" s="306"/>
      <c r="B27" s="309"/>
      <c r="C27" s="102" t="s">
        <v>337</v>
      </c>
      <c r="D27" s="66"/>
    </row>
    <row r="28" spans="1:4">
      <c r="A28" s="306"/>
      <c r="B28" s="309"/>
      <c r="C28" s="106" t="s">
        <v>338</v>
      </c>
      <c r="D28" s="66"/>
    </row>
    <row r="29" spans="1:4">
      <c r="A29" s="306"/>
      <c r="B29" s="309"/>
      <c r="C29" s="106" t="s">
        <v>339</v>
      </c>
      <c r="D29" s="66"/>
    </row>
    <row r="30" spans="1:4" ht="16.5" thickBot="1">
      <c r="A30" s="307"/>
      <c r="B30" s="310"/>
      <c r="C30" s="103" t="s">
        <v>340</v>
      </c>
      <c r="D30" s="66"/>
    </row>
    <row r="31" spans="1:4" ht="15.95" customHeight="1">
      <c r="A31" s="305" t="s">
        <v>45</v>
      </c>
      <c r="B31" s="311" t="s">
        <v>341</v>
      </c>
      <c r="C31" s="105" t="s">
        <v>342</v>
      </c>
      <c r="D31" s="66"/>
    </row>
    <row r="32" spans="1:4">
      <c r="A32" s="306"/>
      <c r="B32" s="312"/>
      <c r="C32" s="106" t="s">
        <v>343</v>
      </c>
      <c r="D32" s="66"/>
    </row>
    <row r="33" spans="1:4">
      <c r="A33" s="306"/>
      <c r="B33" s="312"/>
      <c r="C33" s="106" t="s">
        <v>344</v>
      </c>
      <c r="D33" s="66"/>
    </row>
    <row r="34" spans="1:4" ht="16.5" thickBot="1">
      <c r="A34" s="307"/>
      <c r="B34" s="313"/>
      <c r="C34" s="103" t="s">
        <v>345</v>
      </c>
      <c r="D34" s="66"/>
    </row>
    <row r="35" spans="1:4" ht="15.95" customHeight="1">
      <c r="A35" s="305" t="s">
        <v>46</v>
      </c>
      <c r="B35" s="314" t="s">
        <v>346</v>
      </c>
      <c r="C35" s="105" t="s">
        <v>347</v>
      </c>
      <c r="D35" s="66"/>
    </row>
    <row r="36" spans="1:4">
      <c r="A36" s="306"/>
      <c r="B36" s="315"/>
      <c r="C36" s="106" t="s">
        <v>348</v>
      </c>
      <c r="D36" s="66"/>
    </row>
    <row r="37" spans="1:4">
      <c r="A37" s="306"/>
      <c r="B37" s="315"/>
      <c r="C37" s="106" t="s">
        <v>349</v>
      </c>
      <c r="D37" s="66"/>
    </row>
    <row r="38" spans="1:4" ht="16.5" thickBot="1">
      <c r="A38" s="307"/>
      <c r="B38" s="316"/>
      <c r="C38" s="103" t="s">
        <v>350</v>
      </c>
      <c r="D38" s="66"/>
    </row>
    <row r="39" spans="1:4" ht="15.95" customHeight="1">
      <c r="A39" s="305" t="s">
        <v>47</v>
      </c>
      <c r="B39" s="308" t="s">
        <v>351</v>
      </c>
      <c r="C39" s="104" t="s">
        <v>352</v>
      </c>
      <c r="D39" s="66"/>
    </row>
    <row r="40" spans="1:4">
      <c r="A40" s="306"/>
      <c r="B40" s="309"/>
      <c r="C40" s="102" t="s">
        <v>353</v>
      </c>
      <c r="D40" s="66"/>
    </row>
    <row r="41" spans="1:4">
      <c r="A41" s="306"/>
      <c r="B41" s="309"/>
      <c r="C41" s="102" t="s">
        <v>354</v>
      </c>
      <c r="D41" s="66"/>
    </row>
    <row r="42" spans="1:4" ht="16.5" thickBot="1">
      <c r="A42" s="307"/>
      <c r="B42" s="310"/>
      <c r="C42" s="103" t="s">
        <v>355</v>
      </c>
      <c r="D42" s="66"/>
    </row>
    <row r="43" spans="1:4" ht="15.95" customHeight="1">
      <c r="A43" s="305" t="s">
        <v>31</v>
      </c>
      <c r="B43" s="314" t="s">
        <v>356</v>
      </c>
      <c r="C43" s="104" t="s">
        <v>357</v>
      </c>
      <c r="D43" s="66"/>
    </row>
    <row r="44" spans="1:4">
      <c r="A44" s="306"/>
      <c r="B44" s="315"/>
      <c r="C44" s="102" t="s">
        <v>358</v>
      </c>
      <c r="D44" s="66"/>
    </row>
    <row r="45" spans="1:4">
      <c r="A45" s="306"/>
      <c r="B45" s="315"/>
      <c r="C45" s="102" t="s">
        <v>359</v>
      </c>
      <c r="D45" s="66"/>
    </row>
    <row r="46" spans="1:4">
      <c r="A46" s="306"/>
      <c r="B46" s="315"/>
      <c r="C46" s="106" t="s">
        <v>360</v>
      </c>
      <c r="D46" s="67"/>
    </row>
    <row r="47" spans="1:4" ht="16.5" thickBot="1">
      <c r="A47" s="307"/>
      <c r="B47" s="316"/>
      <c r="C47" s="103" t="s">
        <v>361</v>
      </c>
      <c r="D47" s="66"/>
    </row>
    <row r="48" spans="1:4" ht="15.95" customHeight="1">
      <c r="A48" s="305" t="s">
        <v>32</v>
      </c>
      <c r="B48" s="308" t="s">
        <v>362</v>
      </c>
      <c r="C48" s="104" t="s">
        <v>363</v>
      </c>
      <c r="D48" s="66"/>
    </row>
    <row r="49" spans="1:4">
      <c r="A49" s="306"/>
      <c r="B49" s="309"/>
      <c r="C49" s="102" t="s">
        <v>364</v>
      </c>
      <c r="D49" s="66"/>
    </row>
    <row r="50" spans="1:4">
      <c r="A50" s="306"/>
      <c r="B50" s="309"/>
      <c r="C50" s="102" t="s">
        <v>365</v>
      </c>
      <c r="D50" s="66"/>
    </row>
    <row r="51" spans="1:4" ht="16.5" thickBot="1">
      <c r="A51" s="307"/>
      <c r="B51" s="310"/>
      <c r="C51" s="103" t="s">
        <v>366</v>
      </c>
      <c r="D51" s="66"/>
    </row>
    <row r="52" spans="1:4" ht="15.95" customHeight="1">
      <c r="A52" s="305" t="s">
        <v>48</v>
      </c>
      <c r="B52" s="308" t="s">
        <v>367</v>
      </c>
      <c r="C52" s="104" t="s">
        <v>368</v>
      </c>
      <c r="D52" s="66"/>
    </row>
    <row r="53" spans="1:4">
      <c r="A53" s="306"/>
      <c r="B53" s="309"/>
      <c r="C53" s="102" t="s">
        <v>369</v>
      </c>
      <c r="D53" s="66"/>
    </row>
    <row r="54" spans="1:4">
      <c r="A54" s="306"/>
      <c r="B54" s="309"/>
      <c r="C54" s="102" t="s">
        <v>370</v>
      </c>
      <c r="D54" s="66"/>
    </row>
    <row r="55" spans="1:4">
      <c r="A55" s="306"/>
      <c r="B55" s="309"/>
      <c r="C55" s="102" t="s">
        <v>371</v>
      </c>
      <c r="D55" s="66"/>
    </row>
    <row r="56" spans="1:4" ht="16.5" thickBot="1">
      <c r="A56" s="307"/>
      <c r="B56" s="310"/>
      <c r="C56" s="103" t="s">
        <v>372</v>
      </c>
      <c r="D56" s="66"/>
    </row>
    <row r="57" spans="1:4" ht="15.95" customHeight="1">
      <c r="A57" s="305" t="s">
        <v>37</v>
      </c>
      <c r="B57" s="311" t="s">
        <v>373</v>
      </c>
      <c r="C57" s="105" t="s">
        <v>374</v>
      </c>
      <c r="D57" s="67"/>
    </row>
    <row r="58" spans="1:4">
      <c r="A58" s="306"/>
      <c r="B58" s="312"/>
      <c r="C58" s="106" t="s">
        <v>375</v>
      </c>
      <c r="D58" s="67"/>
    </row>
    <row r="59" spans="1:4" ht="16.5" thickBot="1">
      <c r="A59" s="307"/>
      <c r="B59" s="313"/>
      <c r="C59" s="103" t="s">
        <v>376</v>
      </c>
      <c r="D59" s="66"/>
    </row>
    <row r="60" spans="1:4" ht="15.95" customHeight="1">
      <c r="A60" s="305" t="s">
        <v>49</v>
      </c>
      <c r="B60" s="308" t="s">
        <v>377</v>
      </c>
      <c r="C60" s="104" t="s">
        <v>378</v>
      </c>
      <c r="D60" s="66"/>
    </row>
    <row r="61" spans="1:4">
      <c r="A61" s="306"/>
      <c r="B61" s="309"/>
      <c r="C61" s="102" t="s">
        <v>379</v>
      </c>
      <c r="D61" s="66"/>
    </row>
    <row r="62" spans="1:4">
      <c r="A62" s="306"/>
      <c r="B62" s="309"/>
      <c r="C62" s="102" t="s">
        <v>380</v>
      </c>
      <c r="D62" s="66"/>
    </row>
    <row r="63" spans="1:4">
      <c r="A63" s="306"/>
      <c r="B63" s="309"/>
      <c r="C63" s="102" t="s">
        <v>381</v>
      </c>
      <c r="D63" s="66"/>
    </row>
    <row r="64" spans="1:4" ht="16.5" thickBot="1">
      <c r="A64" s="307"/>
      <c r="B64" s="310"/>
      <c r="C64" s="103" t="s">
        <v>382</v>
      </c>
      <c r="D64" s="66"/>
    </row>
    <row r="65" spans="1:4" ht="15.95" customHeight="1">
      <c r="A65" s="305" t="s">
        <v>38</v>
      </c>
      <c r="B65" s="308" t="s">
        <v>383</v>
      </c>
      <c r="C65" s="104" t="s">
        <v>384</v>
      </c>
      <c r="D65" s="66"/>
    </row>
    <row r="66" spans="1:4">
      <c r="A66" s="306"/>
      <c r="B66" s="309"/>
      <c r="C66" s="102" t="s">
        <v>385</v>
      </c>
      <c r="D66" s="66"/>
    </row>
    <row r="67" spans="1:4">
      <c r="A67" s="306"/>
      <c r="B67" s="309"/>
      <c r="C67" s="102" t="s">
        <v>386</v>
      </c>
      <c r="D67" s="66"/>
    </row>
    <row r="68" spans="1:4">
      <c r="A68" s="306"/>
      <c r="B68" s="309"/>
      <c r="C68" s="106" t="s">
        <v>387</v>
      </c>
      <c r="D68" s="67"/>
    </row>
    <row r="69" spans="1:4">
      <c r="A69" s="306"/>
      <c r="B69" s="309"/>
      <c r="C69" s="106" t="s">
        <v>388</v>
      </c>
      <c r="D69" s="67"/>
    </row>
    <row r="70" spans="1:4" ht="16.5" thickBot="1">
      <c r="A70" s="307"/>
      <c r="B70" s="310"/>
      <c r="C70" s="103" t="s">
        <v>389</v>
      </c>
      <c r="D70" s="66"/>
    </row>
    <row r="71" spans="1:4" ht="23.25" customHeight="1">
      <c r="A71" s="305" t="s">
        <v>50</v>
      </c>
      <c r="B71" s="308" t="s">
        <v>390</v>
      </c>
      <c r="C71" s="105" t="s">
        <v>391</v>
      </c>
      <c r="D71" s="67"/>
    </row>
    <row r="72" spans="1:4">
      <c r="A72" s="306"/>
      <c r="B72" s="309"/>
      <c r="C72" s="102" t="s">
        <v>392</v>
      </c>
      <c r="D72" s="66"/>
    </row>
    <row r="73" spans="1:4" ht="23.25" customHeight="1">
      <c r="A73" s="306"/>
      <c r="B73" s="309"/>
      <c r="C73" s="106" t="s">
        <v>393</v>
      </c>
      <c r="D73" s="67"/>
    </row>
    <row r="74" spans="1:4" ht="16.5" thickBot="1">
      <c r="A74" s="307"/>
      <c r="B74" s="310"/>
      <c r="C74" s="103" t="s">
        <v>394</v>
      </c>
      <c r="D74" s="66"/>
    </row>
    <row r="75" spans="1:4" ht="15.95" customHeight="1">
      <c r="A75" s="305" t="s">
        <v>51</v>
      </c>
      <c r="B75" s="308" t="s">
        <v>395</v>
      </c>
      <c r="C75" s="105" t="s">
        <v>396</v>
      </c>
      <c r="D75" s="67"/>
    </row>
    <row r="76" spans="1:4">
      <c r="A76" s="306"/>
      <c r="B76" s="309"/>
      <c r="C76" s="106" t="s">
        <v>397</v>
      </c>
      <c r="D76" s="67"/>
    </row>
    <row r="77" spans="1:4">
      <c r="A77" s="306"/>
      <c r="B77" s="309"/>
      <c r="C77" s="106" t="s">
        <v>398</v>
      </c>
      <c r="D77" s="67"/>
    </row>
    <row r="78" spans="1:4">
      <c r="A78" s="306"/>
      <c r="B78" s="309"/>
      <c r="C78" s="106" t="s">
        <v>399</v>
      </c>
      <c r="D78" s="67"/>
    </row>
    <row r="79" spans="1:4" ht="16.5" thickBot="1">
      <c r="A79" s="307"/>
      <c r="B79" s="310"/>
      <c r="C79" s="103" t="s">
        <v>400</v>
      </c>
      <c r="D79" s="66"/>
    </row>
    <row r="80" spans="1:4" ht="16.5" thickBot="1">
      <c r="A80" s="68" t="s">
        <v>33</v>
      </c>
      <c r="B80" s="69" t="s">
        <v>401</v>
      </c>
      <c r="C80" s="69" t="s">
        <v>402</v>
      </c>
      <c r="D80" s="66"/>
    </row>
    <row r="84" spans="2:2">
      <c r="B84" s="113" t="s">
        <v>306</v>
      </c>
    </row>
    <row r="85" spans="2:2">
      <c r="B85" s="113" t="s">
        <v>312</v>
      </c>
    </row>
    <row r="86" spans="2:2">
      <c r="B86" s="113" t="s">
        <v>317</v>
      </c>
    </row>
    <row r="87" spans="2:2">
      <c r="B87" s="113" t="s">
        <v>321</v>
      </c>
    </row>
    <row r="88" spans="2:2">
      <c r="B88" s="113" t="s">
        <v>326</v>
      </c>
    </row>
    <row r="89" spans="2:2">
      <c r="B89" s="113" t="s">
        <v>332</v>
      </c>
    </row>
    <row r="90" spans="2:2">
      <c r="B90" s="114" t="s">
        <v>341</v>
      </c>
    </row>
    <row r="91" spans="2:2">
      <c r="B91" s="115" t="s">
        <v>346</v>
      </c>
    </row>
    <row r="92" spans="2:2">
      <c r="B92" s="113" t="s">
        <v>351</v>
      </c>
    </row>
    <row r="93" spans="2:2">
      <c r="B93" s="115" t="s">
        <v>356</v>
      </c>
    </row>
    <row r="94" spans="2:2">
      <c r="B94" s="113" t="s">
        <v>362</v>
      </c>
    </row>
    <row r="95" spans="2:2">
      <c r="B95" s="113" t="s">
        <v>367</v>
      </c>
    </row>
    <row r="96" spans="2:2">
      <c r="B96" s="114" t="s">
        <v>373</v>
      </c>
    </row>
    <row r="97" spans="2:2">
      <c r="B97" s="113" t="s">
        <v>377</v>
      </c>
    </row>
    <row r="98" spans="2:2">
      <c r="B98" s="113" t="s">
        <v>383</v>
      </c>
    </row>
    <row r="99" spans="2:2">
      <c r="B99" s="113" t="s">
        <v>390</v>
      </c>
    </row>
    <row r="100" spans="2:2">
      <c r="B100" s="113" t="s">
        <v>395</v>
      </c>
    </row>
    <row r="101" spans="2:2">
      <c r="B101" s="113" t="s">
        <v>401</v>
      </c>
    </row>
  </sheetData>
  <mergeCells count="34">
    <mergeCell ref="A2:A6"/>
    <mergeCell ref="B2:B6"/>
    <mergeCell ref="A7:A10"/>
    <mergeCell ref="B7:B10"/>
    <mergeCell ref="A11:A13"/>
    <mergeCell ref="B11:B13"/>
    <mergeCell ref="A14:A17"/>
    <mergeCell ref="B14:B17"/>
    <mergeCell ref="A18:A22"/>
    <mergeCell ref="B18:B22"/>
    <mergeCell ref="A23:A30"/>
    <mergeCell ref="B23:B30"/>
    <mergeCell ref="A31:A34"/>
    <mergeCell ref="B31:B34"/>
    <mergeCell ref="A35:A38"/>
    <mergeCell ref="B35:B38"/>
    <mergeCell ref="A39:A42"/>
    <mergeCell ref="B39:B42"/>
    <mergeCell ref="A43:A47"/>
    <mergeCell ref="B43:B47"/>
    <mergeCell ref="A48:A51"/>
    <mergeCell ref="B48:B51"/>
    <mergeCell ref="A52:A56"/>
    <mergeCell ref="B52:B56"/>
    <mergeCell ref="A71:A74"/>
    <mergeCell ref="B71:B74"/>
    <mergeCell ref="A75:A79"/>
    <mergeCell ref="B75:B79"/>
    <mergeCell ref="A57:A59"/>
    <mergeCell ref="B57:B59"/>
    <mergeCell ref="A60:A64"/>
    <mergeCell ref="B60:B64"/>
    <mergeCell ref="A65:A70"/>
    <mergeCell ref="B65:B70"/>
  </mergeCells>
  <pageMargins left="0.25" right="0.25"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B185"/>
  <sheetViews>
    <sheetView topLeftCell="A157" workbookViewId="0">
      <selection activeCell="B173" sqref="B173"/>
    </sheetView>
  </sheetViews>
  <sheetFormatPr baseColWidth="10" defaultColWidth="11" defaultRowHeight="15.75"/>
  <cols>
    <col min="1" max="1" width="12.125" style="74" customWidth="1"/>
    <col min="2" max="2" width="65.125" style="73" customWidth="1"/>
    <col min="3" max="16384" width="11" style="33"/>
  </cols>
  <sheetData>
    <row r="1" spans="1:2" ht="26.25">
      <c r="A1" s="86" t="s">
        <v>69</v>
      </c>
      <c r="B1" s="85" t="s">
        <v>70</v>
      </c>
    </row>
    <row r="2" spans="1:2">
      <c r="A2" s="71"/>
      <c r="B2" s="76" t="s">
        <v>71</v>
      </c>
    </row>
    <row r="3" spans="1:2" ht="25.5">
      <c r="A3" s="75" t="s">
        <v>72</v>
      </c>
      <c r="B3" s="77" t="s">
        <v>73</v>
      </c>
    </row>
    <row r="4" spans="1:2" ht="25.5">
      <c r="A4" s="75" t="s">
        <v>74</v>
      </c>
      <c r="B4" s="77" t="s">
        <v>75</v>
      </c>
    </row>
    <row r="5" spans="1:2" ht="25.5">
      <c r="A5" s="75" t="s">
        <v>76</v>
      </c>
      <c r="B5" s="77" t="s">
        <v>77</v>
      </c>
    </row>
    <row r="6" spans="1:2">
      <c r="A6" s="75" t="s">
        <v>18</v>
      </c>
      <c r="B6" s="77" t="s">
        <v>78</v>
      </c>
    </row>
    <row r="7" spans="1:2">
      <c r="A7" s="75" t="s">
        <v>18</v>
      </c>
      <c r="B7" s="77" t="s">
        <v>79</v>
      </c>
    </row>
    <row r="8" spans="1:2">
      <c r="A8" s="75" t="s">
        <v>80</v>
      </c>
      <c r="B8" s="77" t="s">
        <v>81</v>
      </c>
    </row>
    <row r="9" spans="1:2">
      <c r="A9" s="75" t="s">
        <v>80</v>
      </c>
      <c r="B9" s="77" t="s">
        <v>82</v>
      </c>
    </row>
    <row r="10" spans="1:2">
      <c r="A10" s="75" t="s">
        <v>72</v>
      </c>
      <c r="B10" s="77" t="s">
        <v>83</v>
      </c>
    </row>
    <row r="11" spans="1:2">
      <c r="A11" s="75" t="s">
        <v>18</v>
      </c>
      <c r="B11" s="77" t="s">
        <v>84</v>
      </c>
    </row>
    <row r="12" spans="1:2">
      <c r="A12" s="75" t="s">
        <v>72</v>
      </c>
      <c r="B12" s="77" t="s">
        <v>85</v>
      </c>
    </row>
    <row r="13" spans="1:2">
      <c r="A13" s="75" t="s">
        <v>18</v>
      </c>
      <c r="B13" s="77" t="s">
        <v>86</v>
      </c>
    </row>
    <row r="14" spans="1:2">
      <c r="A14" s="72"/>
      <c r="B14" s="78"/>
    </row>
    <row r="15" spans="1:2">
      <c r="A15" s="75" t="s">
        <v>80</v>
      </c>
      <c r="B15" s="79" t="s">
        <v>87</v>
      </c>
    </row>
    <row r="16" spans="1:2">
      <c r="A16" s="75" t="s">
        <v>80</v>
      </c>
      <c r="B16" s="77" t="s">
        <v>88</v>
      </c>
    </row>
    <row r="17" spans="1:2">
      <c r="A17" s="75" t="s">
        <v>80</v>
      </c>
      <c r="B17" s="77" t="s">
        <v>89</v>
      </c>
    </row>
    <row r="18" spans="1:2">
      <c r="A18" s="75" t="s">
        <v>80</v>
      </c>
      <c r="B18" s="77" t="s">
        <v>90</v>
      </c>
    </row>
    <row r="19" spans="1:2" ht="25.5">
      <c r="A19" s="75" t="s">
        <v>80</v>
      </c>
      <c r="B19" s="77" t="s">
        <v>91</v>
      </c>
    </row>
    <row r="20" spans="1:2">
      <c r="A20" s="75" t="s">
        <v>80</v>
      </c>
      <c r="B20" s="77" t="s">
        <v>92</v>
      </c>
    </row>
    <row r="21" spans="1:2">
      <c r="A21" s="75" t="s">
        <v>93</v>
      </c>
      <c r="B21" s="77" t="s">
        <v>94</v>
      </c>
    </row>
    <row r="22" spans="1:2">
      <c r="A22" s="75" t="s">
        <v>93</v>
      </c>
      <c r="B22" s="77" t="s">
        <v>95</v>
      </c>
    </row>
    <row r="23" spans="1:2">
      <c r="A23" s="75" t="s">
        <v>80</v>
      </c>
      <c r="B23" s="77" t="s">
        <v>96</v>
      </c>
    </row>
    <row r="24" spans="1:2">
      <c r="A24" s="75" t="s">
        <v>80</v>
      </c>
      <c r="B24" s="77" t="s">
        <v>97</v>
      </c>
    </row>
    <row r="25" spans="1:2">
      <c r="A25" s="75" t="s">
        <v>80</v>
      </c>
      <c r="B25" s="77" t="s">
        <v>98</v>
      </c>
    </row>
    <row r="26" spans="1:2">
      <c r="A26" s="75" t="s">
        <v>80</v>
      </c>
      <c r="B26" s="77" t="s">
        <v>99</v>
      </c>
    </row>
    <row r="27" spans="1:2">
      <c r="A27" s="75" t="s">
        <v>80</v>
      </c>
      <c r="B27" s="77" t="s">
        <v>100</v>
      </c>
    </row>
    <row r="28" spans="1:2">
      <c r="A28" s="75" t="s">
        <v>101</v>
      </c>
      <c r="B28" s="77" t="s">
        <v>102</v>
      </c>
    </row>
    <row r="29" spans="1:2">
      <c r="A29" s="75" t="s">
        <v>101</v>
      </c>
      <c r="B29" s="77" t="s">
        <v>103</v>
      </c>
    </row>
    <row r="30" spans="1:2">
      <c r="A30" s="75" t="s">
        <v>80</v>
      </c>
      <c r="B30" s="77" t="s">
        <v>104</v>
      </c>
    </row>
    <row r="31" spans="1:2">
      <c r="A31" s="75" t="s">
        <v>80</v>
      </c>
      <c r="B31" s="77" t="s">
        <v>105</v>
      </c>
    </row>
    <row r="32" spans="1:2">
      <c r="A32" s="75" t="s">
        <v>80</v>
      </c>
      <c r="B32" s="77" t="s">
        <v>106</v>
      </c>
    </row>
    <row r="33" spans="1:2">
      <c r="A33" s="75" t="s">
        <v>80</v>
      </c>
      <c r="B33" s="77" t="s">
        <v>107</v>
      </c>
    </row>
    <row r="34" spans="1:2">
      <c r="A34" s="75" t="s">
        <v>80</v>
      </c>
      <c r="B34" s="77" t="s">
        <v>108</v>
      </c>
    </row>
    <row r="35" spans="1:2">
      <c r="A35" s="75" t="s">
        <v>80</v>
      </c>
      <c r="B35" s="77" t="s">
        <v>109</v>
      </c>
    </row>
    <row r="36" spans="1:2">
      <c r="A36" s="75" t="s">
        <v>80</v>
      </c>
      <c r="B36" s="77" t="s">
        <v>110</v>
      </c>
    </row>
    <row r="37" spans="1:2">
      <c r="A37" s="75" t="s">
        <v>80</v>
      </c>
      <c r="B37" s="77" t="s">
        <v>111</v>
      </c>
    </row>
    <row r="38" spans="1:2">
      <c r="A38" s="75" t="s">
        <v>80</v>
      </c>
      <c r="B38" s="77" t="s">
        <v>112</v>
      </c>
    </row>
    <row r="39" spans="1:2">
      <c r="A39" s="72"/>
      <c r="B39" s="78"/>
    </row>
    <row r="40" spans="1:2">
      <c r="A40" s="75" t="s">
        <v>93</v>
      </c>
      <c r="B40" s="79" t="s">
        <v>113</v>
      </c>
    </row>
    <row r="41" spans="1:2">
      <c r="A41" s="75" t="s">
        <v>93</v>
      </c>
      <c r="B41" s="77" t="s">
        <v>114</v>
      </c>
    </row>
    <row r="42" spans="1:2">
      <c r="A42" s="75" t="s">
        <v>93</v>
      </c>
      <c r="B42" s="77" t="s">
        <v>115</v>
      </c>
    </row>
    <row r="43" spans="1:2">
      <c r="A43" s="75" t="s">
        <v>93</v>
      </c>
      <c r="B43" s="77" t="s">
        <v>116</v>
      </c>
    </row>
    <row r="44" spans="1:2">
      <c r="A44" s="75" t="s">
        <v>93</v>
      </c>
      <c r="B44" s="77" t="s">
        <v>117</v>
      </c>
    </row>
    <row r="45" spans="1:2">
      <c r="A45" s="75" t="s">
        <v>93</v>
      </c>
      <c r="B45" s="77" t="s">
        <v>118</v>
      </c>
    </row>
    <row r="46" spans="1:2">
      <c r="A46" s="75" t="s">
        <v>93</v>
      </c>
      <c r="B46" s="77" t="s">
        <v>119</v>
      </c>
    </row>
    <row r="47" spans="1:2">
      <c r="A47" s="75" t="s">
        <v>93</v>
      </c>
      <c r="B47" s="77" t="s">
        <v>120</v>
      </c>
    </row>
    <row r="48" spans="1:2">
      <c r="A48" s="75" t="s">
        <v>93</v>
      </c>
      <c r="B48" s="77" t="s">
        <v>121</v>
      </c>
    </row>
    <row r="49" spans="1:2">
      <c r="A49" s="72"/>
      <c r="B49" s="78"/>
    </row>
    <row r="50" spans="1:2">
      <c r="A50" s="75" t="s">
        <v>122</v>
      </c>
      <c r="B50" s="79" t="s">
        <v>123</v>
      </c>
    </row>
    <row r="51" spans="1:2" ht="25.5">
      <c r="A51" s="75" t="s">
        <v>122</v>
      </c>
      <c r="B51" s="77" t="s">
        <v>124</v>
      </c>
    </row>
    <row r="52" spans="1:2">
      <c r="A52" s="75" t="s">
        <v>122</v>
      </c>
      <c r="B52" s="77" t="s">
        <v>125</v>
      </c>
    </row>
    <row r="53" spans="1:2">
      <c r="A53" s="75" t="s">
        <v>122</v>
      </c>
      <c r="B53" s="77" t="s">
        <v>126</v>
      </c>
    </row>
    <row r="54" spans="1:2">
      <c r="A54" s="75" t="s">
        <v>122</v>
      </c>
      <c r="B54" s="77" t="s">
        <v>127</v>
      </c>
    </row>
    <row r="55" spans="1:2">
      <c r="A55" s="72"/>
      <c r="B55" s="78"/>
    </row>
    <row r="56" spans="1:2">
      <c r="A56" s="75" t="s">
        <v>128</v>
      </c>
      <c r="B56" s="79" t="s">
        <v>129</v>
      </c>
    </row>
    <row r="57" spans="1:2">
      <c r="A57" s="75" t="s">
        <v>130</v>
      </c>
      <c r="B57" s="77" t="s">
        <v>131</v>
      </c>
    </row>
    <row r="58" spans="1:2">
      <c r="A58" s="75" t="s">
        <v>130</v>
      </c>
      <c r="B58" s="77" t="s">
        <v>132</v>
      </c>
    </row>
    <row r="59" spans="1:2">
      <c r="A59" s="75" t="s">
        <v>130</v>
      </c>
      <c r="B59" s="77" t="s">
        <v>133</v>
      </c>
    </row>
    <row r="60" spans="1:2">
      <c r="A60" s="75" t="s">
        <v>134</v>
      </c>
      <c r="B60" s="77" t="s">
        <v>135</v>
      </c>
    </row>
    <row r="61" spans="1:2">
      <c r="A61" s="75" t="s">
        <v>134</v>
      </c>
      <c r="B61" s="77" t="s">
        <v>136</v>
      </c>
    </row>
    <row r="62" spans="1:2">
      <c r="A62" s="75" t="s">
        <v>134</v>
      </c>
      <c r="B62" s="77" t="s">
        <v>137</v>
      </c>
    </row>
    <row r="63" spans="1:2">
      <c r="A63" s="75" t="s">
        <v>134</v>
      </c>
      <c r="B63" s="77" t="s">
        <v>138</v>
      </c>
    </row>
    <row r="64" spans="1:2">
      <c r="A64" s="75" t="s">
        <v>130</v>
      </c>
      <c r="B64" s="77" t="s">
        <v>139</v>
      </c>
    </row>
    <row r="65" spans="1:2">
      <c r="A65" s="75" t="s">
        <v>130</v>
      </c>
      <c r="B65" s="77" t="s">
        <v>140</v>
      </c>
    </row>
    <row r="66" spans="1:2">
      <c r="A66" s="75" t="s">
        <v>134</v>
      </c>
      <c r="B66" s="77" t="s">
        <v>141</v>
      </c>
    </row>
    <row r="67" spans="1:2">
      <c r="A67" s="75" t="s">
        <v>134</v>
      </c>
      <c r="B67" s="77" t="s">
        <v>142</v>
      </c>
    </row>
    <row r="68" spans="1:2">
      <c r="A68" s="75" t="s">
        <v>130</v>
      </c>
      <c r="B68" s="77" t="s">
        <v>143</v>
      </c>
    </row>
    <row r="69" spans="1:2">
      <c r="A69" s="75" t="s">
        <v>130</v>
      </c>
      <c r="B69" s="77" t="s">
        <v>144</v>
      </c>
    </row>
    <row r="70" spans="1:2">
      <c r="A70" s="72"/>
      <c r="B70" s="78"/>
    </row>
    <row r="71" spans="1:2">
      <c r="A71" s="75" t="s">
        <v>72</v>
      </c>
      <c r="B71" s="79" t="s">
        <v>145</v>
      </c>
    </row>
    <row r="72" spans="1:2">
      <c r="A72" s="75" t="s">
        <v>72</v>
      </c>
      <c r="B72" s="77" t="s">
        <v>146</v>
      </c>
    </row>
    <row r="73" spans="1:2">
      <c r="A73" s="75" t="s">
        <v>72</v>
      </c>
      <c r="B73" s="77" t="s">
        <v>147</v>
      </c>
    </row>
    <row r="74" spans="1:2">
      <c r="A74" s="75" t="s">
        <v>72</v>
      </c>
      <c r="B74" s="77" t="s">
        <v>148</v>
      </c>
    </row>
    <row r="75" spans="1:2">
      <c r="A75" s="75" t="s">
        <v>72</v>
      </c>
      <c r="B75" s="77" t="s">
        <v>149</v>
      </c>
    </row>
    <row r="76" spans="1:2">
      <c r="A76" s="75" t="s">
        <v>72</v>
      </c>
      <c r="B76" s="77" t="s">
        <v>150</v>
      </c>
    </row>
    <row r="77" spans="1:2">
      <c r="A77" s="75" t="s">
        <v>72</v>
      </c>
      <c r="B77" s="77" t="s">
        <v>151</v>
      </c>
    </row>
    <row r="78" spans="1:2">
      <c r="A78" s="75" t="s">
        <v>72</v>
      </c>
      <c r="B78" s="77" t="s">
        <v>152</v>
      </c>
    </row>
    <row r="79" spans="1:2">
      <c r="A79" s="75" t="s">
        <v>72</v>
      </c>
      <c r="B79" s="77" t="s">
        <v>153</v>
      </c>
    </row>
    <row r="80" spans="1:2">
      <c r="A80" s="75" t="s">
        <v>72</v>
      </c>
      <c r="B80" s="77" t="s">
        <v>154</v>
      </c>
    </row>
    <row r="81" spans="1:2">
      <c r="A81" s="75" t="s">
        <v>72</v>
      </c>
      <c r="B81" s="77" t="s">
        <v>155</v>
      </c>
    </row>
    <row r="82" spans="1:2">
      <c r="A82" s="75" t="s">
        <v>72</v>
      </c>
      <c r="B82" s="77" t="s">
        <v>156</v>
      </c>
    </row>
    <row r="83" spans="1:2">
      <c r="A83" s="75" t="s">
        <v>72</v>
      </c>
      <c r="B83" s="77" t="s">
        <v>157</v>
      </c>
    </row>
    <row r="84" spans="1:2">
      <c r="A84" s="75" t="s">
        <v>72</v>
      </c>
      <c r="B84" s="77" t="s">
        <v>158</v>
      </c>
    </row>
    <row r="85" spans="1:2">
      <c r="A85" s="72"/>
      <c r="B85" s="78"/>
    </row>
    <row r="86" spans="1:2">
      <c r="A86" s="75" t="s">
        <v>159</v>
      </c>
      <c r="B86" s="79" t="s">
        <v>160</v>
      </c>
    </row>
    <row r="87" spans="1:2">
      <c r="A87" s="75" t="s">
        <v>159</v>
      </c>
      <c r="B87" s="77" t="s">
        <v>161</v>
      </c>
    </row>
    <row r="88" spans="1:2">
      <c r="A88" s="75" t="s">
        <v>159</v>
      </c>
      <c r="B88" s="77" t="s">
        <v>162</v>
      </c>
    </row>
    <row r="89" spans="1:2">
      <c r="A89" s="75" t="s">
        <v>159</v>
      </c>
      <c r="B89" s="77" t="s">
        <v>163</v>
      </c>
    </row>
    <row r="90" spans="1:2">
      <c r="A90" s="75" t="s">
        <v>159</v>
      </c>
      <c r="B90" s="77" t="s">
        <v>164</v>
      </c>
    </row>
    <row r="91" spans="1:2">
      <c r="A91" s="75" t="s">
        <v>159</v>
      </c>
      <c r="B91" s="77" t="s">
        <v>165</v>
      </c>
    </row>
    <row r="92" spans="1:2">
      <c r="A92" s="72"/>
      <c r="B92" s="78"/>
    </row>
    <row r="93" spans="1:2">
      <c r="A93" s="75" t="s">
        <v>93</v>
      </c>
      <c r="B93" s="79" t="s">
        <v>166</v>
      </c>
    </row>
    <row r="94" spans="1:2">
      <c r="A94" s="75" t="s">
        <v>134</v>
      </c>
      <c r="B94" s="77" t="s">
        <v>167</v>
      </c>
    </row>
    <row r="95" spans="1:2">
      <c r="A95" s="75" t="s">
        <v>134</v>
      </c>
      <c r="B95" s="77" t="s">
        <v>168</v>
      </c>
    </row>
    <row r="96" spans="1:2">
      <c r="A96" s="75" t="s">
        <v>134</v>
      </c>
      <c r="B96" s="77" t="s">
        <v>169</v>
      </c>
    </row>
    <row r="97" spans="1:2">
      <c r="A97" s="75" t="s">
        <v>134</v>
      </c>
      <c r="B97" s="77" t="s">
        <v>170</v>
      </c>
    </row>
    <row r="98" spans="1:2">
      <c r="A98" s="75" t="s">
        <v>171</v>
      </c>
      <c r="B98" s="77" t="s">
        <v>172</v>
      </c>
    </row>
    <row r="99" spans="1:2">
      <c r="A99" s="75" t="s">
        <v>134</v>
      </c>
      <c r="B99" s="77" t="s">
        <v>173</v>
      </c>
    </row>
    <row r="100" spans="1:2">
      <c r="A100" s="75" t="s">
        <v>134</v>
      </c>
      <c r="B100" s="77" t="s">
        <v>174</v>
      </c>
    </row>
    <row r="101" spans="1:2">
      <c r="A101" s="75" t="s">
        <v>175</v>
      </c>
      <c r="B101" s="80" t="s">
        <v>176</v>
      </c>
    </row>
    <row r="102" spans="1:2">
      <c r="A102" s="75" t="s">
        <v>175</v>
      </c>
      <c r="B102" s="77" t="s">
        <v>177</v>
      </c>
    </row>
    <row r="103" spans="1:2">
      <c r="A103" s="75" t="s">
        <v>134</v>
      </c>
      <c r="B103" s="77" t="s">
        <v>178</v>
      </c>
    </row>
    <row r="104" spans="1:2">
      <c r="A104" s="75" t="s">
        <v>74</v>
      </c>
      <c r="B104" s="77" t="s">
        <v>179</v>
      </c>
    </row>
    <row r="105" spans="1:2">
      <c r="A105" s="75" t="s">
        <v>74</v>
      </c>
      <c r="B105" s="77" t="s">
        <v>180</v>
      </c>
    </row>
    <row r="106" spans="1:2" ht="25.5">
      <c r="A106" s="75" t="s">
        <v>181</v>
      </c>
      <c r="B106" s="77" t="s">
        <v>182</v>
      </c>
    </row>
    <row r="107" spans="1:2">
      <c r="A107" s="75" t="s">
        <v>130</v>
      </c>
      <c r="B107" s="77" t="s">
        <v>183</v>
      </c>
    </row>
    <row r="108" spans="1:2">
      <c r="A108" s="75" t="s">
        <v>122</v>
      </c>
      <c r="B108" s="77" t="s">
        <v>184</v>
      </c>
    </row>
    <row r="109" spans="1:2">
      <c r="A109" s="75" t="s">
        <v>134</v>
      </c>
      <c r="B109" s="77" t="s">
        <v>185</v>
      </c>
    </row>
    <row r="110" spans="1:2">
      <c r="A110" s="75" t="s">
        <v>186</v>
      </c>
      <c r="B110" s="77" t="s">
        <v>187</v>
      </c>
    </row>
    <row r="111" spans="1:2">
      <c r="A111" s="72"/>
      <c r="B111" s="78"/>
    </row>
    <row r="112" spans="1:2">
      <c r="A112" s="75" t="s">
        <v>134</v>
      </c>
      <c r="B112" s="79" t="s">
        <v>188</v>
      </c>
    </row>
    <row r="113" spans="1:2">
      <c r="A113" s="75" t="s">
        <v>134</v>
      </c>
      <c r="B113" s="77" t="s">
        <v>189</v>
      </c>
    </row>
    <row r="114" spans="1:2">
      <c r="A114" s="75" t="s">
        <v>134</v>
      </c>
      <c r="B114" s="77" t="s">
        <v>190</v>
      </c>
    </row>
    <row r="115" spans="1:2">
      <c r="A115" s="75" t="s">
        <v>134</v>
      </c>
      <c r="B115" s="77" t="s">
        <v>191</v>
      </c>
    </row>
    <row r="116" spans="1:2" ht="25.5">
      <c r="A116" s="75" t="s">
        <v>134</v>
      </c>
      <c r="B116" s="77" t="s">
        <v>192</v>
      </c>
    </row>
    <row r="117" spans="1:2">
      <c r="A117" s="75" t="s">
        <v>134</v>
      </c>
      <c r="B117" s="77" t="s">
        <v>193</v>
      </c>
    </row>
    <row r="118" spans="1:2">
      <c r="A118" s="75" t="s">
        <v>134</v>
      </c>
      <c r="B118" s="77" t="s">
        <v>194</v>
      </c>
    </row>
    <row r="119" spans="1:2" ht="25.5">
      <c r="A119" s="75" t="s">
        <v>134</v>
      </c>
      <c r="B119" s="77" t="s">
        <v>195</v>
      </c>
    </row>
    <row r="120" spans="1:2">
      <c r="A120" s="72"/>
      <c r="B120" s="78"/>
    </row>
    <row r="121" spans="1:2" ht="25.5">
      <c r="A121" s="75" t="s">
        <v>196</v>
      </c>
      <c r="B121" s="79" t="s">
        <v>197</v>
      </c>
    </row>
    <row r="122" spans="1:2">
      <c r="A122" s="75" t="s">
        <v>198</v>
      </c>
      <c r="B122" s="77" t="s">
        <v>199</v>
      </c>
    </row>
    <row r="123" spans="1:2">
      <c r="A123" s="75" t="s">
        <v>198</v>
      </c>
      <c r="B123" s="77" t="s">
        <v>200</v>
      </c>
    </row>
    <row r="124" spans="1:2">
      <c r="A124" s="75" t="s">
        <v>201</v>
      </c>
      <c r="B124" s="77" t="s">
        <v>202</v>
      </c>
    </row>
    <row r="125" spans="1:2">
      <c r="A125" s="75" t="s">
        <v>72</v>
      </c>
      <c r="B125" s="77" t="s">
        <v>203</v>
      </c>
    </row>
    <row r="126" spans="1:2">
      <c r="A126" s="75" t="s">
        <v>122</v>
      </c>
      <c r="B126" s="77" t="s">
        <v>204</v>
      </c>
    </row>
    <row r="127" spans="1:2">
      <c r="A127" s="75" t="s">
        <v>205</v>
      </c>
      <c r="B127" s="77" t="s">
        <v>206</v>
      </c>
    </row>
    <row r="128" spans="1:2">
      <c r="A128" s="72"/>
      <c r="B128" s="78"/>
    </row>
    <row r="129" spans="1:2">
      <c r="A129" s="75" t="s">
        <v>186</v>
      </c>
      <c r="B129" s="79" t="s">
        <v>207</v>
      </c>
    </row>
    <row r="130" spans="1:2">
      <c r="A130" s="75" t="s">
        <v>186</v>
      </c>
      <c r="B130" s="77" t="s">
        <v>208</v>
      </c>
    </row>
    <row r="131" spans="1:2" ht="25.5">
      <c r="A131" s="75" t="s">
        <v>186</v>
      </c>
      <c r="B131" s="77" t="s">
        <v>209</v>
      </c>
    </row>
    <row r="132" spans="1:2" ht="25.5">
      <c r="A132" s="75" t="s">
        <v>186</v>
      </c>
      <c r="B132" s="77" t="s">
        <v>210</v>
      </c>
    </row>
    <row r="133" spans="1:2">
      <c r="A133" s="72"/>
      <c r="B133" s="78"/>
    </row>
    <row r="134" spans="1:2">
      <c r="A134" s="75" t="s">
        <v>211</v>
      </c>
      <c r="B134" s="79" t="s">
        <v>212</v>
      </c>
    </row>
    <row r="135" spans="1:2">
      <c r="A135" s="75" t="s">
        <v>211</v>
      </c>
      <c r="B135" s="77" t="s">
        <v>213</v>
      </c>
    </row>
    <row r="136" spans="1:2">
      <c r="A136" s="75" t="s">
        <v>211</v>
      </c>
      <c r="B136" s="77" t="s">
        <v>214</v>
      </c>
    </row>
    <row r="137" spans="1:2">
      <c r="A137" s="75" t="s">
        <v>211</v>
      </c>
      <c r="B137" s="77" t="s">
        <v>215</v>
      </c>
    </row>
    <row r="138" spans="1:2">
      <c r="A138" s="75" t="s">
        <v>211</v>
      </c>
      <c r="B138" s="77" t="s">
        <v>216</v>
      </c>
    </row>
    <row r="139" spans="1:2">
      <c r="A139" s="72"/>
      <c r="B139" s="78"/>
    </row>
    <row r="140" spans="1:2">
      <c r="A140" s="75" t="s">
        <v>217</v>
      </c>
      <c r="B140" s="79" t="s">
        <v>218</v>
      </c>
    </row>
    <row r="141" spans="1:2">
      <c r="A141" s="75" t="s">
        <v>217</v>
      </c>
      <c r="B141" s="77" t="s">
        <v>219</v>
      </c>
    </row>
    <row r="142" spans="1:2">
      <c r="A142" s="75" t="s">
        <v>217</v>
      </c>
      <c r="B142" s="77" t="s">
        <v>220</v>
      </c>
    </row>
    <row r="143" spans="1:2">
      <c r="A143" s="75" t="s">
        <v>217</v>
      </c>
      <c r="B143" s="77" t="s">
        <v>221</v>
      </c>
    </row>
    <row r="144" spans="1:2">
      <c r="A144" s="72"/>
      <c r="B144" s="78"/>
    </row>
    <row r="145" spans="1:2">
      <c r="A145" s="75" t="s">
        <v>211</v>
      </c>
      <c r="B145" s="76" t="s">
        <v>222</v>
      </c>
    </row>
    <row r="146" spans="1:2">
      <c r="A146" s="75" t="s">
        <v>211</v>
      </c>
      <c r="B146" s="81" t="s">
        <v>223</v>
      </c>
    </row>
    <row r="147" spans="1:2" ht="38.25">
      <c r="A147" s="75" t="s">
        <v>211</v>
      </c>
      <c r="B147" s="81" t="s">
        <v>224</v>
      </c>
    </row>
    <row r="148" spans="1:2">
      <c r="A148" s="75" t="s">
        <v>211</v>
      </c>
      <c r="B148" s="81" t="s">
        <v>225</v>
      </c>
    </row>
    <row r="149" spans="1:2" ht="25.5">
      <c r="A149" s="75" t="s">
        <v>211</v>
      </c>
      <c r="B149" s="81" t="s">
        <v>226</v>
      </c>
    </row>
    <row r="150" spans="1:2" ht="25.5">
      <c r="A150" s="75" t="s">
        <v>211</v>
      </c>
      <c r="B150" s="81" t="s">
        <v>227</v>
      </c>
    </row>
    <row r="151" spans="1:2" ht="38.25">
      <c r="A151" s="75" t="s">
        <v>211</v>
      </c>
      <c r="B151" s="81" t="s">
        <v>228</v>
      </c>
    </row>
    <row r="152" spans="1:2">
      <c r="A152" s="75" t="s">
        <v>211</v>
      </c>
      <c r="B152" s="81" t="s">
        <v>229</v>
      </c>
    </row>
    <row r="153" spans="1:2">
      <c r="A153" s="72"/>
      <c r="B153" s="78"/>
    </row>
    <row r="154" spans="1:2">
      <c r="A154" s="75" t="s">
        <v>211</v>
      </c>
      <c r="B154" s="79" t="s">
        <v>230</v>
      </c>
    </row>
    <row r="155" spans="1:2">
      <c r="A155" s="75" t="s">
        <v>211</v>
      </c>
      <c r="B155" s="82" t="s">
        <v>231</v>
      </c>
    </row>
    <row r="156" spans="1:2">
      <c r="A156" s="75" t="s">
        <v>211</v>
      </c>
      <c r="B156" s="82" t="s">
        <v>232</v>
      </c>
    </row>
    <row r="157" spans="1:2">
      <c r="A157" s="75" t="s">
        <v>211</v>
      </c>
      <c r="B157" s="82" t="s">
        <v>233</v>
      </c>
    </row>
    <row r="158" spans="1:2" ht="26.25">
      <c r="A158" s="75" t="s">
        <v>211</v>
      </c>
      <c r="B158" s="82" t="s">
        <v>234</v>
      </c>
    </row>
    <row r="159" spans="1:2" ht="26.25">
      <c r="A159" s="75" t="s">
        <v>211</v>
      </c>
      <c r="B159" s="82" t="s">
        <v>235</v>
      </c>
    </row>
    <row r="160" spans="1:2" ht="26.25">
      <c r="A160" s="75" t="s">
        <v>211</v>
      </c>
      <c r="B160" s="82" t="s">
        <v>236</v>
      </c>
    </row>
    <row r="161" spans="1:2">
      <c r="A161" s="72"/>
      <c r="B161" s="78"/>
    </row>
    <row r="162" spans="1:2">
      <c r="A162" s="75" t="s">
        <v>211</v>
      </c>
      <c r="B162" s="79" t="s">
        <v>237</v>
      </c>
    </row>
    <row r="163" spans="1:2" ht="25.5">
      <c r="A163" s="75" t="s">
        <v>211</v>
      </c>
      <c r="B163" s="77" t="s">
        <v>238</v>
      </c>
    </row>
    <row r="164" spans="1:2">
      <c r="A164" s="72"/>
      <c r="B164" s="78"/>
    </row>
    <row r="165" spans="1:2">
      <c r="A165" s="75" t="s">
        <v>211</v>
      </c>
      <c r="B165" s="79" t="s">
        <v>239</v>
      </c>
    </row>
    <row r="166" spans="1:2">
      <c r="A166" s="75" t="s">
        <v>211</v>
      </c>
      <c r="B166" s="77" t="s">
        <v>240</v>
      </c>
    </row>
    <row r="167" spans="1:2">
      <c r="A167" s="75" t="s">
        <v>211</v>
      </c>
      <c r="B167" s="83" t="s">
        <v>241</v>
      </c>
    </row>
    <row r="168" spans="1:2">
      <c r="A168" s="72"/>
      <c r="B168" s="78"/>
    </row>
    <row r="169" spans="1:2">
      <c r="A169" s="75" t="s">
        <v>211</v>
      </c>
      <c r="B169" s="79" t="s">
        <v>242</v>
      </c>
    </row>
    <row r="170" spans="1:2">
      <c r="A170" s="75" t="s">
        <v>211</v>
      </c>
      <c r="B170" s="82" t="s">
        <v>243</v>
      </c>
    </row>
    <row r="171" spans="1:2">
      <c r="A171" s="75" t="s">
        <v>211</v>
      </c>
      <c r="B171" s="82" t="s">
        <v>244</v>
      </c>
    </row>
    <row r="172" spans="1:2">
      <c r="A172" s="75" t="s">
        <v>211</v>
      </c>
      <c r="B172" s="82" t="s">
        <v>245</v>
      </c>
    </row>
    <row r="173" spans="1:2">
      <c r="A173" s="75" t="s">
        <v>211</v>
      </c>
      <c r="B173" s="82" t="s">
        <v>246</v>
      </c>
    </row>
    <row r="174" spans="1:2">
      <c r="A174" s="72"/>
      <c r="B174" s="78"/>
    </row>
    <row r="175" spans="1:2">
      <c r="A175" s="75" t="s">
        <v>211</v>
      </c>
      <c r="B175" s="79" t="s">
        <v>247</v>
      </c>
    </row>
    <row r="176" spans="1:2">
      <c r="A176" s="75" t="s">
        <v>211</v>
      </c>
      <c r="B176" s="82" t="s">
        <v>248</v>
      </c>
    </row>
    <row r="177" spans="1:2" ht="26.25">
      <c r="A177" s="75" t="s">
        <v>211</v>
      </c>
      <c r="B177" s="82" t="s">
        <v>249</v>
      </c>
    </row>
    <row r="178" spans="1:2">
      <c r="A178" s="75" t="s">
        <v>211</v>
      </c>
      <c r="B178" s="82" t="s">
        <v>250</v>
      </c>
    </row>
    <row r="179" spans="1:2">
      <c r="A179" s="75" t="s">
        <v>211</v>
      </c>
      <c r="B179" s="82" t="s">
        <v>251</v>
      </c>
    </row>
    <row r="180" spans="1:2">
      <c r="A180" s="75" t="s">
        <v>211</v>
      </c>
      <c r="B180" s="82" t="s">
        <v>252</v>
      </c>
    </row>
    <row r="181" spans="1:2">
      <c r="A181" s="75" t="s">
        <v>211</v>
      </c>
      <c r="B181" s="82" t="s">
        <v>253</v>
      </c>
    </row>
    <row r="182" spans="1:2">
      <c r="A182" s="75" t="s">
        <v>211</v>
      </c>
      <c r="B182" s="82" t="s">
        <v>254</v>
      </c>
    </row>
    <row r="183" spans="1:2">
      <c r="A183" s="75" t="s">
        <v>211</v>
      </c>
      <c r="B183" s="82" t="s">
        <v>255</v>
      </c>
    </row>
    <row r="184" spans="1:2" ht="16.5" thickBot="1">
      <c r="A184" s="75" t="s">
        <v>211</v>
      </c>
      <c r="B184" s="84" t="s">
        <v>256</v>
      </c>
    </row>
    <row r="185" spans="1:2">
      <c r="B185" s="70"/>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B2:M83"/>
  <sheetViews>
    <sheetView zoomScaleNormal="100" workbookViewId="0">
      <selection activeCell="J38" sqref="J38"/>
    </sheetView>
  </sheetViews>
  <sheetFormatPr baseColWidth="10" defaultColWidth="10.875" defaultRowHeight="15.75"/>
  <cols>
    <col min="1" max="2" width="10.875" style="33"/>
    <col min="3" max="3" width="7.375" style="33" customWidth="1"/>
    <col min="4" max="4" width="24.375" style="33" customWidth="1"/>
    <col min="5" max="5" width="6" style="33" customWidth="1"/>
    <col min="6" max="6" width="13.375" style="33" customWidth="1"/>
    <col min="7" max="7" width="29.625" style="33" customWidth="1"/>
    <col min="8" max="8" width="6.375" style="33" customWidth="1"/>
    <col min="9" max="9" width="18.5" style="33" customWidth="1"/>
    <col min="10" max="10" width="10.875" style="33"/>
    <col min="11" max="11" width="26" style="33" customWidth="1"/>
    <col min="12" max="16384" width="10.875" style="33"/>
  </cols>
  <sheetData>
    <row r="2" spans="2:13" s="37" customFormat="1" ht="21">
      <c r="B2" s="36" t="s">
        <v>19</v>
      </c>
    </row>
    <row r="3" spans="2:13" ht="17.100000000000001" customHeight="1" thickBot="1"/>
    <row r="4" spans="2:13" ht="18" customHeight="1">
      <c r="B4" s="320" t="s">
        <v>15</v>
      </c>
      <c r="C4" s="41">
        <v>0.25</v>
      </c>
      <c r="D4" s="38" t="s">
        <v>23</v>
      </c>
      <c r="F4" s="320" t="s">
        <v>12</v>
      </c>
      <c r="G4" s="323" t="s">
        <v>270</v>
      </c>
      <c r="I4" s="326" t="s">
        <v>24</v>
      </c>
      <c r="J4" s="44">
        <v>0</v>
      </c>
      <c r="K4" s="329" t="s">
        <v>30</v>
      </c>
    </row>
    <row r="5" spans="2:13" ht="16.5">
      <c r="B5" s="321"/>
      <c r="C5" s="42">
        <v>0.5</v>
      </c>
      <c r="D5" s="39" t="s">
        <v>21</v>
      </c>
      <c r="F5" s="321"/>
      <c r="G5" s="324"/>
      <c r="I5" s="327"/>
      <c r="J5" s="45">
        <v>1</v>
      </c>
      <c r="K5" s="330"/>
    </row>
    <row r="6" spans="2:13" ht="16.5">
      <c r="B6" s="321"/>
      <c r="C6" s="42">
        <v>0.75</v>
      </c>
      <c r="D6" s="39" t="s">
        <v>22</v>
      </c>
      <c r="F6" s="321"/>
      <c r="G6" s="324"/>
      <c r="I6" s="327"/>
      <c r="J6" s="45">
        <v>2</v>
      </c>
      <c r="K6" s="330"/>
      <c r="M6" s="60" t="s">
        <v>39</v>
      </c>
    </row>
    <row r="7" spans="2:13" ht="17.25" thickBot="1">
      <c r="B7" s="322"/>
      <c r="C7" s="43">
        <v>1</v>
      </c>
      <c r="D7" s="40" t="s">
        <v>20</v>
      </c>
      <c r="F7" s="322"/>
      <c r="G7" s="325"/>
      <c r="I7" s="327"/>
      <c r="J7" s="45">
        <v>3</v>
      </c>
      <c r="K7" s="330"/>
      <c r="M7" s="60" t="s">
        <v>40</v>
      </c>
    </row>
    <row r="8" spans="2:13" ht="16.5" thickBot="1">
      <c r="I8" s="327"/>
      <c r="J8" s="46">
        <v>4</v>
      </c>
      <c r="K8" s="331"/>
      <c r="M8" s="60" t="s">
        <v>41</v>
      </c>
    </row>
    <row r="9" spans="2:13" ht="16.5">
      <c r="C9" s="35"/>
      <c r="I9" s="327"/>
      <c r="J9" s="44">
        <v>5</v>
      </c>
      <c r="K9" s="332" t="s">
        <v>26</v>
      </c>
      <c r="M9" s="60" t="s">
        <v>42</v>
      </c>
    </row>
    <row r="10" spans="2:13">
      <c r="I10" s="327"/>
      <c r="J10" s="45">
        <v>6</v>
      </c>
      <c r="K10" s="333"/>
      <c r="M10" s="60" t="s">
        <v>43</v>
      </c>
    </row>
    <row r="11" spans="2:13">
      <c r="I11" s="327"/>
      <c r="J11" s="45">
        <v>7</v>
      </c>
      <c r="K11" s="333"/>
      <c r="M11" s="60" t="s">
        <v>44</v>
      </c>
    </row>
    <row r="12" spans="2:13">
      <c r="I12" s="327"/>
      <c r="J12" s="45">
        <v>8</v>
      </c>
      <c r="K12" s="333"/>
      <c r="M12" s="60" t="s">
        <v>45</v>
      </c>
    </row>
    <row r="13" spans="2:13">
      <c r="I13" s="327"/>
      <c r="J13" s="45">
        <v>9</v>
      </c>
      <c r="K13" s="333"/>
      <c r="M13" s="60" t="s">
        <v>46</v>
      </c>
    </row>
    <row r="14" spans="2:13">
      <c r="I14" s="327"/>
      <c r="J14" s="45">
        <v>10</v>
      </c>
      <c r="K14" s="333"/>
      <c r="M14" s="60" t="s">
        <v>47</v>
      </c>
    </row>
    <row r="15" spans="2:13" ht="16.5" thickBot="1">
      <c r="I15" s="327"/>
      <c r="J15" s="46">
        <v>11</v>
      </c>
      <c r="K15" s="334"/>
      <c r="M15" s="60" t="s">
        <v>31</v>
      </c>
    </row>
    <row r="16" spans="2:13">
      <c r="I16" s="327"/>
      <c r="J16" s="44">
        <v>12</v>
      </c>
      <c r="K16" s="332" t="s">
        <v>25</v>
      </c>
      <c r="M16" s="60" t="s">
        <v>32</v>
      </c>
    </row>
    <row r="17" spans="2:13">
      <c r="I17" s="327"/>
      <c r="J17" s="45">
        <v>13</v>
      </c>
      <c r="K17" s="333"/>
      <c r="M17" s="60" t="s">
        <v>48</v>
      </c>
    </row>
    <row r="18" spans="2:13">
      <c r="I18" s="327"/>
      <c r="J18" s="45">
        <v>14</v>
      </c>
      <c r="K18" s="333"/>
      <c r="M18" s="60" t="s">
        <v>37</v>
      </c>
    </row>
    <row r="19" spans="2:13" ht="16.5" thickBot="1">
      <c r="I19" s="327"/>
      <c r="J19" s="45">
        <v>15</v>
      </c>
      <c r="K19" s="333"/>
      <c r="M19" s="60" t="s">
        <v>49</v>
      </c>
    </row>
    <row r="20" spans="2:13" ht="16.5" customHeight="1" thickBot="1">
      <c r="C20" s="335" t="s">
        <v>28</v>
      </c>
      <c r="D20" s="336"/>
      <c r="E20" s="336"/>
      <c r="F20" s="336"/>
      <c r="G20" s="337"/>
      <c r="I20" s="328"/>
      <c r="J20" s="46">
        <v>16</v>
      </c>
      <c r="K20" s="334"/>
      <c r="M20" s="60" t="s">
        <v>38</v>
      </c>
    </row>
    <row r="21" spans="2:13">
      <c r="C21" s="338"/>
      <c r="D21" s="339"/>
      <c r="E21" s="339"/>
      <c r="F21" s="339"/>
      <c r="G21" s="340"/>
      <c r="M21" s="60" t="s">
        <v>50</v>
      </c>
    </row>
    <row r="22" spans="2:13">
      <c r="C22" s="338"/>
      <c r="D22" s="339"/>
      <c r="E22" s="339"/>
      <c r="F22" s="339"/>
      <c r="G22" s="340"/>
      <c r="M22" s="60" t="s">
        <v>51</v>
      </c>
    </row>
    <row r="23" spans="2:13" ht="16.5" thickBot="1">
      <c r="C23" s="341"/>
      <c r="D23" s="342"/>
      <c r="E23" s="342"/>
      <c r="F23" s="342"/>
      <c r="G23" s="343"/>
      <c r="M23" s="60" t="s">
        <v>33</v>
      </c>
    </row>
    <row r="24" spans="2:13">
      <c r="C24" s="49"/>
      <c r="D24" s="49"/>
      <c r="E24" s="49"/>
      <c r="F24" s="49"/>
      <c r="G24" s="49"/>
    </row>
    <row r="25" spans="2:13" ht="19.5">
      <c r="B25" s="36" t="s">
        <v>305</v>
      </c>
      <c r="C25" s="49"/>
      <c r="E25" s="36" t="s">
        <v>294</v>
      </c>
      <c r="F25" s="49"/>
      <c r="G25" s="49"/>
      <c r="J25" s="36" t="s">
        <v>415</v>
      </c>
    </row>
    <row r="26" spans="2:13" ht="18.75">
      <c r="B26" s="96" t="s">
        <v>274</v>
      </c>
      <c r="E26" s="107"/>
      <c r="G26" s="108"/>
      <c r="M26" s="91"/>
    </row>
    <row r="27" spans="2:13" ht="18.75">
      <c r="B27" s="96" t="s">
        <v>275</v>
      </c>
      <c r="E27" s="111" t="s">
        <v>278</v>
      </c>
      <c r="G27" s="108"/>
      <c r="J27" s="31" t="s">
        <v>266</v>
      </c>
      <c r="M27" s="65"/>
    </row>
    <row r="28" spans="2:13" ht="18.75">
      <c r="B28" s="96" t="s">
        <v>276</v>
      </c>
      <c r="E28" s="111" t="s">
        <v>279</v>
      </c>
      <c r="G28" s="108"/>
      <c r="J28" s="31" t="s">
        <v>267</v>
      </c>
      <c r="M28" s="91"/>
    </row>
    <row r="29" spans="2:13" ht="18.75">
      <c r="B29" s="96" t="s">
        <v>277</v>
      </c>
      <c r="E29" s="112" t="s">
        <v>295</v>
      </c>
      <c r="G29" s="108"/>
      <c r="J29" s="31" t="s">
        <v>268</v>
      </c>
      <c r="M29" s="91"/>
    </row>
    <row r="30" spans="2:13" ht="18.75">
      <c r="B30" s="33" t="s">
        <v>413</v>
      </c>
      <c r="E30" s="111" t="s">
        <v>269</v>
      </c>
      <c r="G30" s="108"/>
      <c r="J30" s="96" t="s">
        <v>413</v>
      </c>
      <c r="M30" s="91"/>
    </row>
    <row r="31" spans="2:13" ht="18.75">
      <c r="B31" s="33" t="s">
        <v>413</v>
      </c>
      <c r="E31" s="111" t="s">
        <v>286</v>
      </c>
      <c r="G31" s="108"/>
      <c r="J31" s="96" t="s">
        <v>413</v>
      </c>
      <c r="M31" s="91"/>
    </row>
    <row r="32" spans="2:13" ht="15.95" customHeight="1">
      <c r="B32" s="33" t="s">
        <v>413</v>
      </c>
      <c r="E32" s="111" t="s">
        <v>284</v>
      </c>
      <c r="G32" s="108"/>
      <c r="J32" s="96"/>
    </row>
    <row r="33" spans="2:13">
      <c r="B33" s="33" t="s">
        <v>413</v>
      </c>
      <c r="E33" s="111" t="s">
        <v>296</v>
      </c>
      <c r="G33" s="108"/>
      <c r="J33" s="25"/>
    </row>
    <row r="34" spans="2:13">
      <c r="B34" s="33" t="s">
        <v>413</v>
      </c>
      <c r="E34" s="111" t="s">
        <v>290</v>
      </c>
      <c r="G34" s="26"/>
    </row>
    <row r="35" spans="2:13">
      <c r="B35" s="33" t="s">
        <v>413</v>
      </c>
      <c r="E35" s="111" t="s">
        <v>288</v>
      </c>
      <c r="G35" s="26"/>
    </row>
    <row r="36" spans="2:13">
      <c r="B36" s="33" t="s">
        <v>413</v>
      </c>
      <c r="E36" s="33" t="s">
        <v>476</v>
      </c>
      <c r="G36" s="108"/>
    </row>
    <row r="37" spans="2:13">
      <c r="B37" s="33" t="s">
        <v>413</v>
      </c>
      <c r="E37" s="112" t="s">
        <v>477</v>
      </c>
      <c r="G37" s="108"/>
    </row>
    <row r="38" spans="2:13">
      <c r="B38" s="33" t="s">
        <v>413</v>
      </c>
      <c r="E38" s="112" t="s">
        <v>478</v>
      </c>
      <c r="G38" s="108"/>
    </row>
    <row r="39" spans="2:13">
      <c r="B39" s="33" t="s">
        <v>413</v>
      </c>
      <c r="E39" s="112" t="s">
        <v>293</v>
      </c>
      <c r="G39" s="108"/>
    </row>
    <row r="40" spans="2:13">
      <c r="B40" s="33" t="s">
        <v>413</v>
      </c>
      <c r="E40" s="111" t="s">
        <v>287</v>
      </c>
      <c r="G40" s="108"/>
      <c r="M40" s="101"/>
    </row>
    <row r="41" spans="2:13">
      <c r="B41" s="33" t="s">
        <v>413</v>
      </c>
      <c r="E41" s="111" t="s">
        <v>297</v>
      </c>
      <c r="G41" s="109"/>
      <c r="M41" s="91"/>
    </row>
    <row r="42" spans="2:13">
      <c r="B42" s="33" t="s">
        <v>413</v>
      </c>
      <c r="E42" s="111" t="s">
        <v>292</v>
      </c>
      <c r="G42" s="108"/>
      <c r="M42" s="91"/>
    </row>
    <row r="43" spans="2:13">
      <c r="B43" s="33" t="s">
        <v>413</v>
      </c>
      <c r="E43" s="111" t="s">
        <v>289</v>
      </c>
      <c r="G43" s="110"/>
      <c r="M43" s="65"/>
    </row>
    <row r="44" spans="2:13">
      <c r="B44" s="33" t="s">
        <v>413</v>
      </c>
      <c r="E44" s="111" t="s">
        <v>285</v>
      </c>
      <c r="G44" s="109"/>
      <c r="M44" s="91"/>
    </row>
    <row r="45" spans="2:13">
      <c r="B45" s="33" t="s">
        <v>413</v>
      </c>
      <c r="E45" s="111" t="s">
        <v>283</v>
      </c>
      <c r="G45" s="108"/>
      <c r="M45" s="91"/>
    </row>
    <row r="46" spans="2:13">
      <c r="B46" s="33" t="s">
        <v>413</v>
      </c>
      <c r="E46" s="111" t="s">
        <v>298</v>
      </c>
      <c r="M46" s="91"/>
    </row>
    <row r="47" spans="2:13">
      <c r="B47" s="33" t="s">
        <v>413</v>
      </c>
      <c r="E47" s="111" t="s">
        <v>280</v>
      </c>
      <c r="M47" s="65"/>
    </row>
    <row r="48" spans="2:13">
      <c r="B48" s="33" t="s">
        <v>413</v>
      </c>
      <c r="E48" s="110" t="s">
        <v>281</v>
      </c>
      <c r="M48" s="91"/>
    </row>
    <row r="49" spans="2:13">
      <c r="B49" s="33" t="s">
        <v>413</v>
      </c>
      <c r="E49" s="33" t="s">
        <v>299</v>
      </c>
      <c r="M49" s="91"/>
    </row>
    <row r="50" spans="2:13">
      <c r="B50" s="33" t="s">
        <v>413</v>
      </c>
      <c r="E50" s="111" t="s">
        <v>291</v>
      </c>
      <c r="M50" s="91"/>
    </row>
    <row r="51" spans="2:13">
      <c r="B51" s="33" t="s">
        <v>413</v>
      </c>
      <c r="E51" s="33" t="s">
        <v>300</v>
      </c>
      <c r="M51" s="91"/>
    </row>
    <row r="52" spans="2:13">
      <c r="B52" s="33" t="s">
        <v>413</v>
      </c>
      <c r="E52" s="111" t="s">
        <v>301</v>
      </c>
      <c r="M52" s="65"/>
    </row>
    <row r="53" spans="2:13">
      <c r="B53" s="33" t="s">
        <v>413</v>
      </c>
      <c r="E53" s="112" t="s">
        <v>302</v>
      </c>
      <c r="M53" s="65"/>
    </row>
    <row r="54" spans="2:13">
      <c r="B54" s="33" t="s">
        <v>413</v>
      </c>
      <c r="E54" s="33" t="s">
        <v>303</v>
      </c>
      <c r="M54" s="65"/>
    </row>
    <row r="55" spans="2:13">
      <c r="B55" s="33" t="s">
        <v>413</v>
      </c>
      <c r="E55" s="111" t="s">
        <v>304</v>
      </c>
      <c r="M55" s="65"/>
    </row>
    <row r="56" spans="2:13">
      <c r="B56" s="33" t="s">
        <v>413</v>
      </c>
      <c r="E56" s="111" t="s">
        <v>282</v>
      </c>
      <c r="M56" s="65"/>
    </row>
    <row r="57" spans="2:13">
      <c r="B57" s="33" t="s">
        <v>413</v>
      </c>
      <c r="E57" s="33" t="s">
        <v>414</v>
      </c>
      <c r="M57" s="65"/>
    </row>
    <row r="58" spans="2:13">
      <c r="B58" s="33" t="s">
        <v>413</v>
      </c>
      <c r="E58" s="33" t="s">
        <v>414</v>
      </c>
      <c r="M58" s="65"/>
    </row>
    <row r="59" spans="2:13">
      <c r="B59" s="33" t="s">
        <v>413</v>
      </c>
      <c r="E59" s="33" t="s">
        <v>414</v>
      </c>
      <c r="M59" s="65"/>
    </row>
    <row r="60" spans="2:13">
      <c r="B60" s="33" t="s">
        <v>413</v>
      </c>
      <c r="E60" s="33" t="s">
        <v>414</v>
      </c>
      <c r="M60" s="91"/>
    </row>
    <row r="61" spans="2:13">
      <c r="B61" s="33" t="s">
        <v>413</v>
      </c>
      <c r="E61" s="33" t="s">
        <v>414</v>
      </c>
      <c r="M61" s="65"/>
    </row>
    <row r="62" spans="2:13">
      <c r="B62" s="33" t="s">
        <v>413</v>
      </c>
      <c r="E62" s="33" t="s">
        <v>414</v>
      </c>
      <c r="M62" s="91"/>
    </row>
    <row r="63" spans="2:13">
      <c r="B63" s="33" t="s">
        <v>413</v>
      </c>
      <c r="E63" s="33" t="s">
        <v>414</v>
      </c>
      <c r="M63" s="91"/>
    </row>
    <row r="64" spans="2:13">
      <c r="B64" s="33" t="s">
        <v>413</v>
      </c>
      <c r="E64" s="33" t="s">
        <v>414</v>
      </c>
      <c r="M64" s="65"/>
    </row>
    <row r="65" spans="2:13">
      <c r="B65" s="33" t="s">
        <v>413</v>
      </c>
      <c r="E65" s="33" t="s">
        <v>414</v>
      </c>
      <c r="M65" s="91"/>
    </row>
    <row r="66" spans="2:13">
      <c r="B66" s="33" t="s">
        <v>413</v>
      </c>
      <c r="E66" s="33" t="s">
        <v>414</v>
      </c>
      <c r="M66" s="91"/>
    </row>
    <row r="67" spans="2:13">
      <c r="B67" s="33" t="s">
        <v>413</v>
      </c>
      <c r="E67" s="33" t="s">
        <v>414</v>
      </c>
      <c r="M67" s="91"/>
    </row>
    <row r="68" spans="2:13">
      <c r="B68" s="33" t="s">
        <v>413</v>
      </c>
      <c r="M68" s="91"/>
    </row>
    <row r="69" spans="2:13">
      <c r="B69" s="33" t="s">
        <v>413</v>
      </c>
      <c r="M69" s="65"/>
    </row>
    <row r="70" spans="2:13">
      <c r="B70" s="33" t="s">
        <v>413</v>
      </c>
      <c r="M70" s="91"/>
    </row>
    <row r="71" spans="2:13">
      <c r="B71" s="33" t="s">
        <v>413</v>
      </c>
      <c r="M71" s="91"/>
    </row>
    <row r="72" spans="2:13">
      <c r="B72" s="33" t="s">
        <v>413</v>
      </c>
      <c r="M72" s="91"/>
    </row>
    <row r="73" spans="2:13">
      <c r="B73" s="33" t="s">
        <v>413</v>
      </c>
      <c r="M73" s="91"/>
    </row>
    <row r="74" spans="2:13">
      <c r="B74" s="33" t="s">
        <v>413</v>
      </c>
      <c r="M74" s="91"/>
    </row>
    <row r="75" spans="2:13">
      <c r="B75" s="33" t="s">
        <v>413</v>
      </c>
      <c r="M75" s="65"/>
    </row>
    <row r="76" spans="2:13">
      <c r="M76" s="91"/>
    </row>
    <row r="77" spans="2:13">
      <c r="M77" s="91"/>
    </row>
    <row r="78" spans="2:13">
      <c r="M78" s="91"/>
    </row>
    <row r="79" spans="2:13">
      <c r="M79" s="65"/>
    </row>
    <row r="80" spans="2:13">
      <c r="M80" s="91"/>
    </row>
    <row r="81" spans="13:13">
      <c r="M81" s="91"/>
    </row>
    <row r="82" spans="13:13">
      <c r="M82" s="91"/>
    </row>
    <row r="83" spans="13:13">
      <c r="M83" s="101"/>
    </row>
  </sheetData>
  <sortState ref="G26:G45">
    <sortCondition ref="G26"/>
  </sortState>
  <mergeCells count="8">
    <mergeCell ref="B4:B7"/>
    <mergeCell ref="F4:F7"/>
    <mergeCell ref="G4:G7"/>
    <mergeCell ref="I4:I20"/>
    <mergeCell ref="K4:K8"/>
    <mergeCell ref="K16:K20"/>
    <mergeCell ref="K9:K15"/>
    <mergeCell ref="C20:G23"/>
  </mergeCells>
  <conditionalFormatting sqref="C4:C7">
    <cfRule type="colorScale" priority="5">
      <colorScale>
        <cfvo type="min"/>
        <cfvo type="percentile" val="50"/>
        <cfvo type="max"/>
        <color rgb="FF63BE7B"/>
        <color rgb="FFFFEB84"/>
        <color rgb="FFF8696B"/>
      </colorScale>
    </cfRule>
  </conditionalFormatting>
  <conditionalFormatting sqref="J4:J20">
    <cfRule type="colorScale" priority="1">
      <colorScale>
        <cfvo type="num" val="0"/>
        <cfvo type="num" val="5"/>
        <cfvo type="num" val="12"/>
        <color rgb="FF00FF00"/>
        <color rgb="FFFFEB84"/>
        <color rgb="FFFF0000"/>
      </colorScale>
    </cfRule>
  </conditionalFormatting>
  <conditionalFormatting sqref="L22">
    <cfRule type="colorScale" priority="2">
      <colorScale>
        <cfvo type="min"/>
        <cfvo type="percentile" val="50"/>
        <cfvo type="max"/>
        <color rgb="FF00B050"/>
        <color rgb="FFFFEB84"/>
        <color rgb="FFFF0000"/>
      </colorScale>
    </cfRule>
  </conditionalFormatting>
  <pageMargins left="0.7" right="0.7" top="0.75" bottom="0.75" header="0.3" footer="0.3"/>
  <pageSetup paperSize="9" orientation="landscape" horizontalDpi="0" verticalDpi="0"/>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
  <sheetViews>
    <sheetView workbookViewId="0">
      <selection activeCell="F36" sqref="F36"/>
    </sheetView>
  </sheetViews>
  <sheetFormatPr baseColWidth="10" defaultColWidth="10.875" defaultRowHeight="15.75"/>
  <sheetData/>
  <pageMargins left="0" right="0" top="0" bottom="0" header="0" footer="0"/>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8</vt:i4>
      </vt:variant>
    </vt:vector>
  </HeadingPairs>
  <TitlesOfParts>
    <vt:vector size="8" baseType="lpstr">
      <vt:lpstr>Espace de circulation ext</vt:lpstr>
      <vt:lpstr>FR-17 RPS</vt:lpstr>
      <vt:lpstr>Légende - FR 17</vt:lpstr>
      <vt:lpstr>Tutoriel - DUER-RPS</vt:lpstr>
      <vt:lpstr>Grille des facteurs INRS</vt:lpstr>
      <vt:lpstr>Correspondance FR DUER68-INRS</vt:lpstr>
      <vt:lpstr>Légende &amp; données</vt:lpstr>
      <vt:lpstr>...</vt:lpstr>
    </vt:vector>
  </TitlesOfParts>
  <Manager/>
  <Company>DSDEN 68 &amp; RECTORAT STRASBOURG</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DUER (modèle unité)</dc:title>
  <dc:subject>Prévention</dc:subject>
  <dc:creator>David HÉBERT &amp; Alexandre ROUDOT</dc:creator>
  <cp:keywords>DUER</cp:keywords>
  <dc:description>Document modèle de base de DUER personnalisable</dc:description>
  <cp:lastModifiedBy>Eric Delaunay</cp:lastModifiedBy>
  <cp:lastPrinted>2018-10-16T08:57:45Z</cp:lastPrinted>
  <dcterms:created xsi:type="dcterms:W3CDTF">2018-04-20T07:34:18Z</dcterms:created>
  <dcterms:modified xsi:type="dcterms:W3CDTF">2021-01-20T09:50:26Z</dcterms:modified>
  <cp:category>Prévention des risques</cp:category>
</cp:coreProperties>
</file>